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drawings/drawing2.xml" ContentType="application/vnd.openxmlformats-officedocument.drawing+xml"/>
  <Override PartName="/xl/embeddings/oleObject2.bin" ContentType="application/vnd.openxmlformats-officedocument.oleObject"/>
  <Override PartName="/xl/ink/ink1.xml" ContentType="application/inkml+xml"/>
  <Override PartName="/xl/ink/ink2.xml" ContentType="application/inkml+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filterPrivacy="1" codeName="ThisWorkbook"/>
  <xr:revisionPtr revIDLastSave="0" documentId="8_{48E38F20-7DB4-4B38-BDB5-6E8BDE28323A}" xr6:coauthVersionLast="47" xr6:coauthVersionMax="47" xr10:uidLastSave="{00000000-0000-0000-0000-000000000000}"/>
  <workbookProtection workbookAlgorithmName="SHA-512" workbookHashValue="UvMQMKZsITDE+PP7HrwhCeNGpx+aWazKlQpnx28JzXdc82UaAogyO/+XixsI339xwickkYNcECgpxCxS8pkVhA==" workbookSaltValue="w79tbo63OWuS0pGh6M6FFw==" workbookSpinCount="100000" lockStructure="1"/>
  <bookViews>
    <workbookView xWindow="36240" yWindow="4680" windowWidth="14400" windowHeight="8175" xr2:uid="{00000000-000D-0000-FFFF-FFFF00000000}"/>
  </bookViews>
  <sheets>
    <sheet name="Funding Instructions" sheetId="5" r:id="rId1"/>
    <sheet name="How to complete the form" sheetId="6" r:id="rId2"/>
    <sheet name="New NZ Born" sheetId="1" r:id="rId3"/>
    <sheet name="New Migrant" sheetId="2" r:id="rId4"/>
    <sheet name="New Former Refugee" sheetId="3" r:id="rId5"/>
    <sheet name="Index" sheetId="4" state="hidden" r:id="rId6"/>
  </sheets>
  <definedNames>
    <definedName name="Countries">Index!$A$2:$A$248</definedName>
    <definedName name="ELLPscores">Index!$D$2:$D$6</definedName>
    <definedName name="Ethnicity">Index!$B$2:$B$237</definedName>
    <definedName name="Languages">Index!$C$2:$C$138</definedName>
    <definedName name="_xlnm.Print_Area" localSheetId="3">'New Migrant'!$A$1:$P$81</definedName>
    <definedName name="Year_levels">Index!$E$2:$E$17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5" i="1" l="1"/>
  <c r="Q82" i="3" l="1"/>
  <c r="A82" i="3"/>
  <c r="Q82" i="2"/>
  <c r="A82" i="2"/>
  <c r="Q82" i="1"/>
  <c r="A82" i="1"/>
  <c r="O8" i="3"/>
  <c r="P82" i="3" l="1"/>
  <c r="J26" i="5" s="1"/>
  <c r="P82" i="2"/>
  <c r="J25" i="5" s="1"/>
  <c r="P82" i="1"/>
  <c r="J24" i="5" s="1"/>
  <c r="J27" i="5" l="1"/>
  <c r="B2" i="1"/>
  <c r="F2" i="3"/>
  <c r="B2" i="3"/>
  <c r="F2" i="2"/>
  <c r="B2" i="2"/>
  <c r="F2" i="1"/>
  <c r="O7" i="3" l="1"/>
  <c r="O5" i="3"/>
  <c r="O6" i="3"/>
  <c r="O12" i="3"/>
  <c r="O13" i="3"/>
  <c r="O14" i="3"/>
  <c r="O15" i="3"/>
  <c r="O16" i="3"/>
  <c r="O11" i="3"/>
  <c r="O17" i="3"/>
  <c r="O18" i="3"/>
  <c r="O19" i="3"/>
  <c r="O20" i="3"/>
  <c r="O21" i="3"/>
  <c r="O22" i="3"/>
  <c r="O23" i="3"/>
  <c r="O24" i="3"/>
  <c r="O25" i="3"/>
  <c r="O26" i="3"/>
  <c r="O27" i="3"/>
  <c r="O28" i="3"/>
  <c r="O29" i="3"/>
  <c r="O30" i="3"/>
  <c r="O31" i="3"/>
  <c r="O32" i="3"/>
  <c r="O33" i="3"/>
  <c r="O34" i="3"/>
  <c r="O35" i="3"/>
  <c r="O36" i="3"/>
  <c r="O37" i="3"/>
  <c r="O38" i="3"/>
  <c r="O39" i="3"/>
  <c r="O40" i="3"/>
  <c r="O41" i="3"/>
  <c r="O42" i="3"/>
  <c r="O43" i="3"/>
  <c r="O44" i="3"/>
  <c r="O45" i="3"/>
  <c r="O46" i="3"/>
  <c r="O47" i="3"/>
  <c r="O48" i="3"/>
  <c r="O49" i="3"/>
  <c r="O50" i="3"/>
  <c r="O51" i="3"/>
  <c r="O52" i="3"/>
  <c r="O53" i="3"/>
  <c r="O54" i="3"/>
  <c r="O55" i="3"/>
  <c r="O20" i="1"/>
  <c r="O21" i="1"/>
  <c r="O22" i="1"/>
  <c r="O23" i="1"/>
  <c r="O24" i="1"/>
  <c r="O25" i="1"/>
  <c r="O26" i="1"/>
  <c r="O27" i="1"/>
  <c r="O28" i="1"/>
  <c r="O29" i="1"/>
  <c r="O30" i="1"/>
  <c r="O31" i="1"/>
  <c r="O18" i="1"/>
  <c r="O19" i="1"/>
  <c r="O32" i="1"/>
  <c r="O33" i="1"/>
  <c r="O34" i="1"/>
  <c r="O35" i="1"/>
  <c r="O36" i="1"/>
  <c r="O37" i="1"/>
  <c r="O38" i="1"/>
  <c r="O39" i="1"/>
  <c r="O40" i="1"/>
  <c r="O41" i="1"/>
  <c r="O42" i="1"/>
  <c r="O43" i="1"/>
  <c r="O44" i="1"/>
  <c r="O45" i="1"/>
  <c r="O46" i="1"/>
  <c r="O47" i="1"/>
  <c r="O48" i="1"/>
  <c r="O49" i="1"/>
  <c r="O50" i="1"/>
  <c r="O17" i="1"/>
  <c r="O51" i="1"/>
  <c r="O52" i="1"/>
  <c r="O53" i="1"/>
  <c r="O54" i="1"/>
  <c r="O55" i="1"/>
  <c r="O56" i="1"/>
  <c r="O57" i="1"/>
  <c r="O58" i="1"/>
  <c r="O59" i="1"/>
  <c r="O60" i="1"/>
  <c r="O61" i="1"/>
  <c r="O81" i="2"/>
  <c r="O78" i="2"/>
  <c r="O6" i="2"/>
  <c r="O51" i="2"/>
  <c r="O52" i="2"/>
  <c r="O53" i="2"/>
  <c r="O54" i="2"/>
  <c r="O7" i="2"/>
  <c r="O8" i="2"/>
  <c r="O9" i="2"/>
  <c r="O10" i="2"/>
  <c r="O11" i="2"/>
  <c r="O12" i="2"/>
  <c r="O13" i="2"/>
  <c r="O14" i="2"/>
  <c r="O15" i="2"/>
  <c r="O16" i="2"/>
  <c r="O17" i="2"/>
  <c r="O18" i="2"/>
  <c r="O19" i="2"/>
  <c r="O20" i="2"/>
  <c r="O21" i="2"/>
  <c r="O22" i="2"/>
  <c r="O23" i="2"/>
  <c r="O25" i="2"/>
  <c r="O26" i="2"/>
  <c r="O27" i="2"/>
  <c r="O28" i="2"/>
  <c r="O29" i="2"/>
  <c r="O30" i="2"/>
  <c r="O31" i="2"/>
  <c r="O32" i="2"/>
  <c r="O33" i="2"/>
  <c r="O37" i="2"/>
  <c r="O38" i="2"/>
  <c r="O39" i="2"/>
  <c r="O40" i="2"/>
  <c r="O41" i="2"/>
  <c r="O42" i="2"/>
  <c r="O43" i="2"/>
  <c r="O44" i="2"/>
  <c r="O45" i="2"/>
  <c r="O46" i="2"/>
  <c r="O47" i="2"/>
  <c r="O48" i="2"/>
  <c r="O49" i="2"/>
  <c r="O50" i="2"/>
  <c r="O60" i="3" l="1"/>
  <c r="O61" i="3"/>
  <c r="O62" i="3"/>
  <c r="O63" i="3"/>
  <c r="O64" i="3"/>
  <c r="O65" i="3"/>
  <c r="O66" i="3"/>
  <c r="O67" i="3"/>
  <c r="O68" i="3"/>
  <c r="O69" i="3"/>
  <c r="O71" i="2"/>
  <c r="O72" i="2"/>
  <c r="O73" i="2"/>
  <c r="O74" i="2"/>
  <c r="O75" i="2"/>
  <c r="O77" i="2"/>
  <c r="O79" i="2"/>
  <c r="O80" i="2"/>
  <c r="O76" i="2"/>
  <c r="O80" i="1"/>
  <c r="O79" i="1"/>
  <c r="O78" i="1"/>
  <c r="O77" i="1"/>
  <c r="O76" i="1"/>
  <c r="O75" i="1"/>
  <c r="O74" i="1"/>
  <c r="O73" i="1"/>
  <c r="O72" i="1"/>
  <c r="O70" i="1"/>
  <c r="O9" i="3" l="1"/>
  <c r="O10" i="3"/>
  <c r="O56" i="3"/>
  <c r="O57" i="3"/>
  <c r="O58" i="3"/>
  <c r="O59" i="3"/>
  <c r="O70" i="3"/>
  <c r="O71" i="3"/>
  <c r="O72" i="3"/>
  <c r="O73" i="3"/>
  <c r="O74" i="3"/>
  <c r="O75" i="3"/>
  <c r="O76" i="3"/>
  <c r="O77" i="3"/>
  <c r="O78" i="3"/>
  <c r="O79" i="3"/>
  <c r="O80" i="3"/>
  <c r="O81" i="3"/>
  <c r="O5" i="2"/>
  <c r="O24" i="2"/>
  <c r="O34" i="2"/>
  <c r="O35" i="2"/>
  <c r="O36" i="2"/>
  <c r="O55" i="2"/>
  <c r="O56" i="2"/>
  <c r="O57" i="2"/>
  <c r="O58" i="2"/>
  <c r="O59" i="2"/>
  <c r="O60" i="2"/>
  <c r="O61" i="2"/>
  <c r="O62" i="2"/>
  <c r="O63" i="2"/>
  <c r="O64" i="2"/>
  <c r="O65" i="2"/>
  <c r="O66" i="2"/>
  <c r="O67" i="2"/>
  <c r="O68" i="2"/>
  <c r="O69" i="2"/>
  <c r="O70" i="2"/>
  <c r="O6" i="1"/>
  <c r="O7" i="1"/>
  <c r="O8" i="1"/>
  <c r="O9" i="1"/>
  <c r="O10" i="1"/>
  <c r="O11" i="1"/>
  <c r="O12" i="1"/>
  <c r="O13" i="1"/>
  <c r="O14" i="1"/>
  <c r="O15" i="1"/>
  <c r="O16" i="1"/>
  <c r="O62" i="1"/>
  <c r="O63" i="1"/>
  <c r="O64" i="1"/>
  <c r="O65" i="1"/>
  <c r="O66" i="1"/>
  <c r="O67" i="1"/>
  <c r="O68" i="1"/>
  <c r="O69" i="1"/>
  <c r="O71" i="1"/>
  <c r="O81" i="1"/>
</calcChain>
</file>

<file path=xl/sharedStrings.xml><?xml version="1.0" encoding="utf-8"?>
<sst xmlns="http://schemas.openxmlformats.org/spreadsheetml/2006/main" count="826" uniqueCount="642">
  <si>
    <t>ESOL funding application</t>
  </si>
  <si>
    <t>Date</t>
  </si>
  <si>
    <t>School #</t>
  </si>
  <si>
    <t>Form completed by</t>
  </si>
  <si>
    <t>Name</t>
  </si>
  <si>
    <t>Work email</t>
  </si>
  <si>
    <t>Phone number</t>
  </si>
  <si>
    <t xml:space="preserve">ESOL funding application – New Zealand-born students (with at least one migrant parent) </t>
  </si>
  <si>
    <t>School name:</t>
  </si>
  <si>
    <t>School number:</t>
  </si>
  <si>
    <t>Confirmation that at least one parent is a migrant to NZ</t>
  </si>
  <si>
    <t>Ethnicity</t>
  </si>
  <si>
    <t>Speaking ELLP stage score</t>
  </si>
  <si>
    <t>Reading ELLP stage score</t>
  </si>
  <si>
    <t>Writing ELLP stage score</t>
  </si>
  <si>
    <t>New Zealand</t>
  </si>
  <si>
    <t xml:space="preserve">ESOL funding application – new migrant students </t>
  </si>
  <si>
    <t xml:space="preserve">ESOL funding application – New former refugee students </t>
  </si>
  <si>
    <t>Countries</t>
  </si>
  <si>
    <t>Languages</t>
  </si>
  <si>
    <t>ELLP scores</t>
  </si>
  <si>
    <t>Year levels</t>
  </si>
  <si>
    <t xml:space="preserve">Confirmation </t>
  </si>
  <si>
    <t>Afghanistan</t>
  </si>
  <si>
    <t>Admiralty Islander</t>
  </si>
  <si>
    <t>Afar</t>
  </si>
  <si>
    <t>Yes</t>
  </si>
  <si>
    <t>Albania</t>
  </si>
  <si>
    <t>Afrikaans</t>
  </si>
  <si>
    <t>Algeria</t>
  </si>
  <si>
    <t>Afghan</t>
  </si>
  <si>
    <t>Albanian</t>
  </si>
  <si>
    <t>Andorra</t>
  </si>
  <si>
    <t>Afro-American</t>
  </si>
  <si>
    <t>Amharic</t>
  </si>
  <si>
    <t>Angola</t>
  </si>
  <si>
    <t>Afro-Colombian</t>
  </si>
  <si>
    <t>Arabic</t>
  </si>
  <si>
    <t>Anguilla</t>
  </si>
  <si>
    <t>Aramaic</t>
  </si>
  <si>
    <t>Antigua and Barbuda</t>
  </si>
  <si>
    <t>Algerian</t>
  </si>
  <si>
    <t>Armenian</t>
  </si>
  <si>
    <t>Argentina</t>
  </si>
  <si>
    <t>American (US)</t>
  </si>
  <si>
    <t>Assyrian</t>
  </si>
  <si>
    <t>Armenia</t>
  </si>
  <si>
    <t>Angolan</t>
  </si>
  <si>
    <t>Bahasa Malay</t>
  </si>
  <si>
    <t>Aruba</t>
  </si>
  <si>
    <t>Arab</t>
  </si>
  <si>
    <t>Bengali</t>
  </si>
  <si>
    <t>Australia</t>
  </si>
  <si>
    <t>Argentinean</t>
  </si>
  <si>
    <t>Bhutanese</t>
  </si>
  <si>
    <t>Austria</t>
  </si>
  <si>
    <t>Bisaya</t>
  </si>
  <si>
    <t>Azerbaijan</t>
  </si>
  <si>
    <t>Bislama</t>
  </si>
  <si>
    <t>Bahamas</t>
  </si>
  <si>
    <t>Austral Islander</t>
  </si>
  <si>
    <t>Bosnian</t>
  </si>
  <si>
    <t>Bahrain</t>
  </si>
  <si>
    <t>Australian</t>
  </si>
  <si>
    <t>Bulgarian</t>
  </si>
  <si>
    <t>Bangladesh</t>
  </si>
  <si>
    <t>Australian Aboriginal</t>
  </si>
  <si>
    <t>Burmese</t>
  </si>
  <si>
    <t>Barbados</t>
  </si>
  <si>
    <t>Austrian</t>
  </si>
  <si>
    <t>Burundian</t>
  </si>
  <si>
    <t>Belarus</t>
  </si>
  <si>
    <t>Bangladeshi</t>
  </si>
  <si>
    <t>Cantonese</t>
  </si>
  <si>
    <t>Belgium</t>
  </si>
  <si>
    <t>Belau/Palau Islander</t>
  </si>
  <si>
    <t>Catalan</t>
  </si>
  <si>
    <t>Belize</t>
  </si>
  <si>
    <t>Belgian</t>
  </si>
  <si>
    <t>Cebuano</t>
  </si>
  <si>
    <t>Benin</t>
  </si>
  <si>
    <t>Chaldean</t>
  </si>
  <si>
    <t>Bermuda</t>
  </si>
  <si>
    <t>Chin</t>
  </si>
  <si>
    <t>Bhutan</t>
  </si>
  <si>
    <t>Bismarck Archipelagoan</t>
  </si>
  <si>
    <t>Chin Haka</t>
  </si>
  <si>
    <t>Bolivia</t>
  </si>
  <si>
    <t>Bolivian</t>
  </si>
  <si>
    <t>Chin Hakha</t>
  </si>
  <si>
    <t>Bosnia / Bosnia and Herzegovina</t>
  </si>
  <si>
    <t>Cook Islands Maori</t>
  </si>
  <si>
    <t>Botswana</t>
  </si>
  <si>
    <t>Bougainvillean</t>
  </si>
  <si>
    <t>Creole</t>
  </si>
  <si>
    <t>Brazil</t>
  </si>
  <si>
    <t>Brazilian</t>
  </si>
  <si>
    <t>Croatian</t>
  </si>
  <si>
    <t>British Indian Ocean Territory</t>
  </si>
  <si>
    <t>British and Irish</t>
  </si>
  <si>
    <t>Czech</t>
  </si>
  <si>
    <t>Brunei Darussalam</t>
  </si>
  <si>
    <t>Danish</t>
  </si>
  <si>
    <t>Bulgaria</t>
  </si>
  <si>
    <t>Burgher</t>
  </si>
  <si>
    <t>Dari</t>
  </si>
  <si>
    <t>Burkina Faso</t>
  </si>
  <si>
    <t>Burundian / Ny Burundi</t>
  </si>
  <si>
    <t>Dinka</t>
  </si>
  <si>
    <t>Burundi</t>
  </si>
  <si>
    <t>Byelorussian</t>
  </si>
  <si>
    <t>Dutch</t>
  </si>
  <si>
    <t>Cambodia</t>
  </si>
  <si>
    <t>Canadian</t>
  </si>
  <si>
    <t>Eritrean</t>
  </si>
  <si>
    <t>Cameroon</t>
  </si>
  <si>
    <t>Caroline Islander</t>
  </si>
  <si>
    <t>Farsi (Persian)</t>
  </si>
  <si>
    <t>Canada</t>
  </si>
  <si>
    <t>Central American Indian</t>
  </si>
  <si>
    <t>Fijian</t>
  </si>
  <si>
    <t>Cape Verde</t>
  </si>
  <si>
    <t>Cham</t>
  </si>
  <si>
    <t>Finnish</t>
  </si>
  <si>
    <t>Cayman Islands</t>
  </si>
  <si>
    <t>Chilean</t>
  </si>
  <si>
    <t>Flemish</t>
  </si>
  <si>
    <t>Central African Republic</t>
  </si>
  <si>
    <t>French</t>
  </si>
  <si>
    <t>Chad</t>
  </si>
  <si>
    <t>Gaelic</t>
  </si>
  <si>
    <t>Channel Islands</t>
  </si>
  <si>
    <t>Chinese</t>
  </si>
  <si>
    <t>German</t>
  </si>
  <si>
    <t>Chile</t>
  </si>
  <si>
    <t>Colombian</t>
  </si>
  <si>
    <t>Gilbertese</t>
  </si>
  <si>
    <t>China</t>
  </si>
  <si>
    <t>Congolese</t>
  </si>
  <si>
    <t>Greek</t>
  </si>
  <si>
    <t>Christmas Island</t>
  </si>
  <si>
    <t>Cook Island Maori/Rarotongan</t>
  </si>
  <si>
    <t>Gujarati</t>
  </si>
  <si>
    <t>Cocos (Keeling) Islands</t>
  </si>
  <si>
    <t>Hakka</t>
  </si>
  <si>
    <t>Colombia</t>
  </si>
  <si>
    <t>Corsican</t>
  </si>
  <si>
    <t>Hebrew</t>
  </si>
  <si>
    <t>Comoros</t>
  </si>
  <si>
    <t>Costa Rican</t>
  </si>
  <si>
    <t>Hindi</t>
  </si>
  <si>
    <t>Congo</t>
  </si>
  <si>
    <t>Creole (Latin America)</t>
  </si>
  <si>
    <t>Hmong</t>
  </si>
  <si>
    <t>Cook Islands</t>
  </si>
  <si>
    <t>Creole (US)</t>
  </si>
  <si>
    <t>Hokkien</t>
  </si>
  <si>
    <t>Costa Rica</t>
  </si>
  <si>
    <t>Hungarian</t>
  </si>
  <si>
    <t>Cote D'Ivoire</t>
  </si>
  <si>
    <t>Cuban</t>
  </si>
  <si>
    <t>Icelandic</t>
  </si>
  <si>
    <t>Croatia</t>
  </si>
  <si>
    <t>Cypriot</t>
  </si>
  <si>
    <t>Ilocano</t>
  </si>
  <si>
    <t>Cuba</t>
  </si>
  <si>
    <t>Ilonggo</t>
  </si>
  <si>
    <t>Cyprus</t>
  </si>
  <si>
    <t>Dalmatian</t>
  </si>
  <si>
    <t>Indonesian</t>
  </si>
  <si>
    <t>Czech Republic</t>
  </si>
  <si>
    <t>Iranian</t>
  </si>
  <si>
    <t>Denmark</t>
  </si>
  <si>
    <t>Djibouti</t>
  </si>
  <si>
    <t>Italian</t>
  </si>
  <si>
    <t>Dutch/Netherlands</t>
  </si>
  <si>
    <t>Japanese</t>
  </si>
  <si>
    <t>Dominica</t>
  </si>
  <si>
    <t>Easter Islander</t>
  </si>
  <si>
    <t>Javanese</t>
  </si>
  <si>
    <t>Dominican Republic</t>
  </si>
  <si>
    <t>Ecuadorian</t>
  </si>
  <si>
    <t>Kachin</t>
  </si>
  <si>
    <t>Dubai</t>
  </si>
  <si>
    <t>Egyptian</t>
  </si>
  <si>
    <t>Kannada</t>
  </si>
  <si>
    <t>East Timor</t>
  </si>
  <si>
    <t>English</t>
  </si>
  <si>
    <t>Karen</t>
  </si>
  <si>
    <t>Ecuador</t>
  </si>
  <si>
    <t>Kayah</t>
  </si>
  <si>
    <t>Egypt</t>
  </si>
  <si>
    <t>Estonian</t>
  </si>
  <si>
    <t>Kayan</t>
  </si>
  <si>
    <t>El Salvador</t>
  </si>
  <si>
    <t>Ethiopian</t>
  </si>
  <si>
    <t>Khmer</t>
  </si>
  <si>
    <t>England</t>
  </si>
  <si>
    <t>Ethiopian / Amhara</t>
  </si>
  <si>
    <t>Kirundi</t>
  </si>
  <si>
    <t>Equatorial Guinea</t>
  </si>
  <si>
    <t>Ethiopian / Oromo</t>
  </si>
  <si>
    <t>Konkani</t>
  </si>
  <si>
    <t>Eritrea</t>
  </si>
  <si>
    <t>Ethiopian / Teigernya</t>
  </si>
  <si>
    <t>Korean</t>
  </si>
  <si>
    <t>Estonia</t>
  </si>
  <si>
    <t>Falkland Islander/Kelper</t>
  </si>
  <si>
    <t>Kurdish</t>
  </si>
  <si>
    <t>Ethiopia</t>
  </si>
  <si>
    <t>Fijian (except Fiji Indian/Indo-Fijian)</t>
  </si>
  <si>
    <t>Lao</t>
  </si>
  <si>
    <t>Faeroe Islands</t>
  </si>
  <si>
    <t>Fijian Indian/Indo-Fijian</t>
  </si>
  <si>
    <t>Latvian</t>
  </si>
  <si>
    <t>Falkland Islands (Malvinas)</t>
  </si>
  <si>
    <t>Filipino</t>
  </si>
  <si>
    <t>Lingala</t>
  </si>
  <si>
    <t>Fiji</t>
  </si>
  <si>
    <t>Lithuanian</t>
  </si>
  <si>
    <t>Finland</t>
  </si>
  <si>
    <t>Macedonian</t>
  </si>
  <si>
    <t>France</t>
  </si>
  <si>
    <t>Malay</t>
  </si>
  <si>
    <t>French Guiana</t>
  </si>
  <si>
    <t>Gambier Islander</t>
  </si>
  <si>
    <t>Malayalam</t>
  </si>
  <si>
    <t>French Polynesia</t>
  </si>
  <si>
    <t>Maltese</t>
  </si>
  <si>
    <t>French Southern Territories</t>
  </si>
  <si>
    <t>Greek (incl. Greek Cypriot)</t>
  </si>
  <si>
    <t>Mandarin</t>
  </si>
  <si>
    <t>Gabon</t>
  </si>
  <si>
    <t>Greenlander</t>
  </si>
  <si>
    <t>Marathi</t>
  </si>
  <si>
    <t>Gambia</t>
  </si>
  <si>
    <t>Guadalcanalian</t>
  </si>
  <si>
    <t>Mende</t>
  </si>
  <si>
    <t>Georgia</t>
  </si>
  <si>
    <t>Guam Islander/Chamorro</t>
  </si>
  <si>
    <t>Mongolian</t>
  </si>
  <si>
    <t>Germany</t>
  </si>
  <si>
    <t>Guatemalan</t>
  </si>
  <si>
    <t>Nauruan</t>
  </si>
  <si>
    <t>Ghana</t>
  </si>
  <si>
    <t>Guyanese</t>
  </si>
  <si>
    <t>Ndebele</t>
  </si>
  <si>
    <t>Gibraltar</t>
  </si>
  <si>
    <t>Hawaiian</t>
  </si>
  <si>
    <t>Nepalese</t>
  </si>
  <si>
    <t>Greece</t>
  </si>
  <si>
    <t>Hazara</t>
  </si>
  <si>
    <t>Niuean</t>
  </si>
  <si>
    <t>Greenland</t>
  </si>
  <si>
    <t>Hindu</t>
  </si>
  <si>
    <t>Norwegian</t>
  </si>
  <si>
    <t>Grenada</t>
  </si>
  <si>
    <t>Nuer</t>
  </si>
  <si>
    <t>Guam</t>
  </si>
  <si>
    <t>Honduran</t>
  </si>
  <si>
    <t>Oromo</t>
  </si>
  <si>
    <t>Guatemala</t>
  </si>
  <si>
    <t>Other</t>
  </si>
  <si>
    <t>Guinea</t>
  </si>
  <si>
    <t>Hutu</t>
  </si>
  <si>
    <t>Other African Languages</t>
  </si>
  <si>
    <t>Guinea-Bissau</t>
  </si>
  <si>
    <t>Icelander</t>
  </si>
  <si>
    <t>Other Chinese</t>
  </si>
  <si>
    <t>Guyana</t>
  </si>
  <si>
    <t>Indian</t>
  </si>
  <si>
    <t>Other European</t>
  </si>
  <si>
    <t>Haiti</t>
  </si>
  <si>
    <t>Indian/Tamil</t>
  </si>
  <si>
    <t>Other Middle Eastern</t>
  </si>
  <si>
    <t>Holland</t>
  </si>
  <si>
    <t>Other Pacific</t>
  </si>
  <si>
    <t>Honduras</t>
  </si>
  <si>
    <t>Inuit/Eskimo</t>
  </si>
  <si>
    <t>Other South-East Asian</t>
  </si>
  <si>
    <t>Hong Kong</t>
  </si>
  <si>
    <t>Iranian/Persian</t>
  </si>
  <si>
    <t>Pashto</t>
  </si>
  <si>
    <t>Hungary</t>
  </si>
  <si>
    <t>Iraqi</t>
  </si>
  <si>
    <t>Polish</t>
  </si>
  <si>
    <t>Iceland</t>
  </si>
  <si>
    <t>Israeli/Jewish/Hebrew</t>
  </si>
  <si>
    <t>India</t>
  </si>
  <si>
    <t>Pukapuka</t>
  </si>
  <si>
    <t>Indonesia</t>
  </si>
  <si>
    <t>Ivorian</t>
  </si>
  <si>
    <t>Punjabi</t>
  </si>
  <si>
    <t>Iran</t>
  </si>
  <si>
    <t>Jamaican</t>
  </si>
  <si>
    <t>Rarotongan</t>
  </si>
  <si>
    <t>Iraq</t>
  </si>
  <si>
    <t>Rohingya</t>
  </si>
  <si>
    <t>Ireland</t>
  </si>
  <si>
    <t>Jordanian</t>
  </si>
  <si>
    <t>Romanian</t>
  </si>
  <si>
    <t>Isle of Man</t>
  </si>
  <si>
    <t>Kanaka/Kanak</t>
  </si>
  <si>
    <t>Russian</t>
  </si>
  <si>
    <t>Israel</t>
  </si>
  <si>
    <t>Rwandian</t>
  </si>
  <si>
    <t>Italy</t>
  </si>
  <si>
    <t>Samoan</t>
  </si>
  <si>
    <t>Ivory Coast</t>
  </si>
  <si>
    <t>Serbian</t>
  </si>
  <si>
    <t>Jamaica</t>
  </si>
  <si>
    <t>Kenyan</t>
  </si>
  <si>
    <t>Shona</t>
  </si>
  <si>
    <t>Japan</t>
  </si>
  <si>
    <t>Khmer/Kampuchean/Cambodian</t>
  </si>
  <si>
    <t>Sindhi</t>
  </si>
  <si>
    <t>Jordan</t>
  </si>
  <si>
    <t>Kiribati Islander/Gilbertese</t>
  </si>
  <si>
    <t>Sinhalese</t>
  </si>
  <si>
    <t>Kazakhstan</t>
  </si>
  <si>
    <t>Slovak</t>
  </si>
  <si>
    <t>Kenya</t>
  </si>
  <si>
    <t>Kurd</t>
  </si>
  <si>
    <t>Slovenian</t>
  </si>
  <si>
    <t>Kiribati (Gilbert Islands)</t>
  </si>
  <si>
    <t>Laotian</t>
  </si>
  <si>
    <t>Somali</t>
  </si>
  <si>
    <t>Kuwait</t>
  </si>
  <si>
    <t>Latin American/Hispanic</t>
  </si>
  <si>
    <t>Spanish</t>
  </si>
  <si>
    <t>Kyrgystan</t>
  </si>
  <si>
    <t>Swahili</t>
  </si>
  <si>
    <t>Laos</t>
  </si>
  <si>
    <t>Lebanese</t>
  </si>
  <si>
    <t>Swedish</t>
  </si>
  <si>
    <t>Latvia</t>
  </si>
  <si>
    <t>Lhotshampa</t>
  </si>
  <si>
    <t>Tagalog/Filipino</t>
  </si>
  <si>
    <t>Lebanon</t>
  </si>
  <si>
    <t>Liberian</t>
  </si>
  <si>
    <t>Tahitian</t>
  </si>
  <si>
    <t>Lesotho</t>
  </si>
  <si>
    <t>Libyan</t>
  </si>
  <si>
    <t>Tamil</t>
  </si>
  <si>
    <t>Liberia</t>
  </si>
  <si>
    <t>Telugu</t>
  </si>
  <si>
    <t>Libyan Arab Republic</t>
  </si>
  <si>
    <t>Tetum</t>
  </si>
  <si>
    <t>Liechtenstein</t>
  </si>
  <si>
    <t>Malaysian</t>
  </si>
  <si>
    <t>Tetum (Timor)</t>
  </si>
  <si>
    <t>Lithuania</t>
  </si>
  <si>
    <t>Thai</t>
  </si>
  <si>
    <t>Luxembourg</t>
  </si>
  <si>
    <t>Malvinian</t>
  </si>
  <si>
    <t>Tibetan</t>
  </si>
  <si>
    <t>Macau</t>
  </si>
  <si>
    <t>Manus Islander</t>
  </si>
  <si>
    <t>Tigrian</t>
  </si>
  <si>
    <t>Macedonia</t>
  </si>
  <si>
    <t>Marianas Islander</t>
  </si>
  <si>
    <t>Tokelauan</t>
  </si>
  <si>
    <t>Madagascar</t>
  </si>
  <si>
    <t>Marquesas</t>
  </si>
  <si>
    <t>Tongan</t>
  </si>
  <si>
    <t>Malawi</t>
  </si>
  <si>
    <t>Marshall Islander</t>
  </si>
  <si>
    <t>Turkish</t>
  </si>
  <si>
    <t>Malaysia</t>
  </si>
  <si>
    <t>Mauritian</t>
  </si>
  <si>
    <t>Tuvalu/Kiribati</t>
  </si>
  <si>
    <t>Maldives</t>
  </si>
  <si>
    <t>Mexican</t>
  </si>
  <si>
    <t>Ukranian</t>
  </si>
  <si>
    <t>Mali</t>
  </si>
  <si>
    <t>Middle Eastern</t>
  </si>
  <si>
    <t>Urdu</t>
  </si>
  <si>
    <t>Malta</t>
  </si>
  <si>
    <t>Uzbec</t>
  </si>
  <si>
    <t>Marshall Islands</t>
  </si>
  <si>
    <t>Moroccan</t>
  </si>
  <si>
    <t>Vietnamese</t>
  </si>
  <si>
    <t>Martinique</t>
  </si>
  <si>
    <t>Visayan</t>
  </si>
  <si>
    <t>Mauritania</t>
  </si>
  <si>
    <t>Nauru Islander</t>
  </si>
  <si>
    <t>Welsh</t>
  </si>
  <si>
    <t>Mauritius</t>
  </si>
  <si>
    <t>Yiddish</t>
  </si>
  <si>
    <t>Mexico</t>
  </si>
  <si>
    <t>New Briton</t>
  </si>
  <si>
    <t>Yoruba</t>
  </si>
  <si>
    <t>Micronesia</t>
  </si>
  <si>
    <t>New Caledonian</t>
  </si>
  <si>
    <t>Zo</t>
  </si>
  <si>
    <t>Moldavia</t>
  </si>
  <si>
    <t>New Georgian</t>
  </si>
  <si>
    <t>Monaco</t>
  </si>
  <si>
    <t>New Irelander</t>
  </si>
  <si>
    <t>Mongolia</t>
  </si>
  <si>
    <t>Nicaraguan</t>
  </si>
  <si>
    <t>Montenegro</t>
  </si>
  <si>
    <t>Nigerian</t>
  </si>
  <si>
    <t>Montserrat</t>
  </si>
  <si>
    <t>Morocco</t>
  </si>
  <si>
    <t>North American Indian</t>
  </si>
  <si>
    <t>Mozabique</t>
  </si>
  <si>
    <t>Muscat</t>
  </si>
  <si>
    <t>Ocean Islander/Banaban</t>
  </si>
  <si>
    <t>Myanmar (Burma)</t>
  </si>
  <si>
    <t>Omani</t>
  </si>
  <si>
    <t>Namibia</t>
  </si>
  <si>
    <t>Other African</t>
  </si>
  <si>
    <t>Nauru</t>
  </si>
  <si>
    <t>Other Asian</t>
  </si>
  <si>
    <t>Nepal</t>
  </si>
  <si>
    <t>Other Caribbean</t>
  </si>
  <si>
    <t>Netherlands</t>
  </si>
  <si>
    <t>Netherlands Antilles</t>
  </si>
  <si>
    <t>Other Indian (incl. UK Indian, Ugandan Indian)</t>
  </si>
  <si>
    <t>New Caledonia</t>
  </si>
  <si>
    <t>Other Latin American/Hispanic</t>
  </si>
  <si>
    <t>Nicaragua</t>
  </si>
  <si>
    <t>Other Pacific Islands</t>
  </si>
  <si>
    <t>Niger</t>
  </si>
  <si>
    <t>Other South Slav</t>
  </si>
  <si>
    <t>Nigeria</t>
  </si>
  <si>
    <t>Other Southeast Asian</t>
  </si>
  <si>
    <t>Niue</t>
  </si>
  <si>
    <t>Other Sri Lankan</t>
  </si>
  <si>
    <t>Norfolk Island</t>
  </si>
  <si>
    <t>Pakistani</t>
  </si>
  <si>
    <t>North Korea</t>
  </si>
  <si>
    <t>Palestinian</t>
  </si>
  <si>
    <t>Northern Ireland</t>
  </si>
  <si>
    <t>Panamanian</t>
  </si>
  <si>
    <t>Northern Marina Islands</t>
  </si>
  <si>
    <t>Papuan/New Guinean/Irian Jayan</t>
  </si>
  <si>
    <t>Norway</t>
  </si>
  <si>
    <t>Paraguayan</t>
  </si>
  <si>
    <t>Oman</t>
  </si>
  <si>
    <t>Pashtun</t>
  </si>
  <si>
    <t>Pakistan</t>
  </si>
  <si>
    <t>Peruvian</t>
  </si>
  <si>
    <t>Palau</t>
  </si>
  <si>
    <t>Phoenix Islander</t>
  </si>
  <si>
    <t>Palestine</t>
  </si>
  <si>
    <t>Pitcairn Islander</t>
  </si>
  <si>
    <t>Panama</t>
  </si>
  <si>
    <t>Papua New Guinea</t>
  </si>
  <si>
    <t>Portuguese</t>
  </si>
  <si>
    <t>Paraguay</t>
  </si>
  <si>
    <t>Puerto Rican</t>
  </si>
  <si>
    <t>Peru</t>
  </si>
  <si>
    <t>Philippines</t>
  </si>
  <si>
    <t>Punu</t>
  </si>
  <si>
    <t>Pitcairn</t>
  </si>
  <si>
    <t>Romanian/Rumanian</t>
  </si>
  <si>
    <t>Poland</t>
  </si>
  <si>
    <t>Romany/Gypsy</t>
  </si>
  <si>
    <t>Portugal</t>
  </si>
  <si>
    <t>Rotuman/Rotuma Islander</t>
  </si>
  <si>
    <t>Puerto Rico</t>
  </si>
  <si>
    <t>Qatar</t>
  </si>
  <si>
    <t>Rwandan / Ny Rwandan</t>
  </si>
  <si>
    <t>Reunion</t>
  </si>
  <si>
    <t>Romania</t>
  </si>
  <si>
    <t>Santa Cruz Islander</t>
  </si>
  <si>
    <t>Rotuman</t>
  </si>
  <si>
    <t>Sardinian</t>
  </si>
  <si>
    <t>Russia</t>
  </si>
  <si>
    <t>Rwanda</t>
  </si>
  <si>
    <t>Seychelles Islander</t>
  </si>
  <si>
    <t>Saint Vincent and the Grenadines</t>
  </si>
  <si>
    <t>Shan</t>
  </si>
  <si>
    <t>Samoa</t>
  </si>
  <si>
    <t>Samoa, American</t>
  </si>
  <si>
    <t>Sikh</t>
  </si>
  <si>
    <t>San Marino</t>
  </si>
  <si>
    <t>Sao Tome and Principe</t>
  </si>
  <si>
    <t>Slavic/Slav</t>
  </si>
  <si>
    <t>Saudi Arabia</t>
  </si>
  <si>
    <t>Slovakian</t>
  </si>
  <si>
    <t>Scotland</t>
  </si>
  <si>
    <t>Senegal</t>
  </si>
  <si>
    <t>Solomon Islander</t>
  </si>
  <si>
    <t>Serbia</t>
  </si>
  <si>
    <t>Seychelles</t>
  </si>
  <si>
    <t>South African/Afrikaner</t>
  </si>
  <si>
    <t>Sierra Leone</t>
  </si>
  <si>
    <t>South American Indian</t>
  </si>
  <si>
    <t>Singapore</t>
  </si>
  <si>
    <t>Slovakia</t>
  </si>
  <si>
    <t>Sri Lankan</t>
  </si>
  <si>
    <t>Slovenia</t>
  </si>
  <si>
    <t>Sri Lankan Tamil</t>
  </si>
  <si>
    <t>Solomon Islands</t>
  </si>
  <si>
    <t>Sudanese</t>
  </si>
  <si>
    <t>Somalia</t>
  </si>
  <si>
    <t>Sudanese / Arab</t>
  </si>
  <si>
    <t>South Africa</t>
  </si>
  <si>
    <t>Sudanese / Azande</t>
  </si>
  <si>
    <t>South Korea</t>
  </si>
  <si>
    <t>Sudanese / Dinka</t>
  </si>
  <si>
    <t>South Vietnam</t>
  </si>
  <si>
    <t>Sudanese / Loa</t>
  </si>
  <si>
    <t>Spain</t>
  </si>
  <si>
    <t>Sudanese / Nuer</t>
  </si>
  <si>
    <t>Spanish Sahara</t>
  </si>
  <si>
    <t>Sri Lanka</t>
  </si>
  <si>
    <t>Swiss</t>
  </si>
  <si>
    <t>St Helena</t>
  </si>
  <si>
    <t>Syrian</t>
  </si>
  <si>
    <t>St Kitts-Nevis</t>
  </si>
  <si>
    <t>St Lucia</t>
  </si>
  <si>
    <t>Tajik</t>
  </si>
  <si>
    <t>St Pierre and Miquelon</t>
  </si>
  <si>
    <t>Tatar</t>
  </si>
  <si>
    <t>Sudan</t>
  </si>
  <si>
    <t>Suriname</t>
  </si>
  <si>
    <t>Swaziland</t>
  </si>
  <si>
    <t>Tigrayan</t>
  </si>
  <si>
    <t>Sweden</t>
  </si>
  <si>
    <t>Switzerland</t>
  </si>
  <si>
    <t>Syrian Arab Republic</t>
  </si>
  <si>
    <t>Torres Strait Islander/Thursday Islander</t>
  </si>
  <si>
    <t>Tahiti</t>
  </si>
  <si>
    <t>Tuamotu Islander</t>
  </si>
  <si>
    <t>Taiwan</t>
  </si>
  <si>
    <t>Tunisian</t>
  </si>
  <si>
    <t>Tajikistan</t>
  </si>
  <si>
    <t>Turkish (incl. Turkish Cypriot)</t>
  </si>
  <si>
    <t>Tanzania</t>
  </si>
  <si>
    <t>Tuvalu Islander/Ellice Islander</t>
  </si>
  <si>
    <t>Thailand</t>
  </si>
  <si>
    <t>Ugandan</t>
  </si>
  <si>
    <t>Tibet</t>
  </si>
  <si>
    <t>Ukrainian</t>
  </si>
  <si>
    <t>Togo</t>
  </si>
  <si>
    <t>Unknown</t>
  </si>
  <si>
    <t>Tokelau</t>
  </si>
  <si>
    <t>Uruguayan</t>
  </si>
  <si>
    <t>Tonga</t>
  </si>
  <si>
    <t>Trinidad and Tobago</t>
  </si>
  <si>
    <t>Vanuatu Islander/New Hebridean</t>
  </si>
  <si>
    <t>Tunisia</t>
  </si>
  <si>
    <t>Venezuelan</t>
  </si>
  <si>
    <t>Turkey</t>
  </si>
  <si>
    <t>Turkmenistan</t>
  </si>
  <si>
    <t>Wake Islander</t>
  </si>
  <si>
    <t>Turks and Caicos Islands</t>
  </si>
  <si>
    <t>Wallis and Futuna Islander</t>
  </si>
  <si>
    <t>Tuvalu</t>
  </si>
  <si>
    <t>Uganda</t>
  </si>
  <si>
    <t>West Indian/Caribbean</t>
  </si>
  <si>
    <t>Ukraine</t>
  </si>
  <si>
    <t>Yap Islander</t>
  </si>
  <si>
    <t>United Arab Emirates</t>
  </si>
  <si>
    <t>Yemeru</t>
  </si>
  <si>
    <t>United States Minor Outlying Islands</t>
  </si>
  <si>
    <t>Zambian</t>
  </si>
  <si>
    <t>United States Of America</t>
  </si>
  <si>
    <t>Uruguay</t>
  </si>
  <si>
    <t>Uzbekstan</t>
  </si>
  <si>
    <t>Vanuatu</t>
  </si>
  <si>
    <t>Vatican City State</t>
  </si>
  <si>
    <t>Venezuela</t>
  </si>
  <si>
    <t>Vietnam</t>
  </si>
  <si>
    <t>Virgin Islands, British</t>
  </si>
  <si>
    <t>Virgin Islands, USA</t>
  </si>
  <si>
    <t>Wales</t>
  </si>
  <si>
    <t>Yemen</t>
  </si>
  <si>
    <t>Zaire</t>
  </si>
  <si>
    <t>Zambia</t>
  </si>
  <si>
    <t>Zimbabwe</t>
  </si>
  <si>
    <t>For MOE office use only:</t>
  </si>
  <si>
    <t>New NZ-Born</t>
  </si>
  <si>
    <t>New Migrant</t>
  </si>
  <si>
    <t>New Former Refugee</t>
  </si>
  <si>
    <t>Total Active Students</t>
  </si>
  <si>
    <t>Reason ceased</t>
  </si>
  <si>
    <t>Comments</t>
  </si>
  <si>
    <t>Total students</t>
  </si>
  <si>
    <t>Total students active</t>
  </si>
  <si>
    <t>Total students ceased</t>
  </si>
  <si>
    <t xml:space="preserve">This application form is for: 
</t>
  </si>
  <si>
    <t>Taiwanese</t>
  </si>
  <si>
    <t>Māori</t>
  </si>
  <si>
    <t>Cambodian</t>
  </si>
  <si>
    <t>Tok Pisin</t>
  </si>
  <si>
    <t>Zophei/Zyphe</t>
  </si>
  <si>
    <t>L</t>
  </si>
  <si>
    <t>N</t>
  </si>
  <si>
    <t>C</t>
  </si>
  <si>
    <t>E</t>
  </si>
  <si>
    <t>O</t>
  </si>
  <si>
    <t>Year Level</t>
  </si>
  <si>
    <t>Country of Birth</t>
  </si>
  <si>
    <t>First Language</t>
  </si>
  <si>
    <t>Listening ELLP stage score</t>
  </si>
  <si>
    <t>Z</t>
  </si>
  <si>
    <t>NSN</t>
  </si>
  <si>
    <t>Date started at your school eg: 01/Jan/2025</t>
  </si>
  <si>
    <t>Surname</t>
  </si>
  <si>
    <t>First Names</t>
  </si>
  <si>
    <t>Date of Birth eg: 01/Jan/2025</t>
  </si>
  <si>
    <t>Total Score</t>
  </si>
  <si>
    <t>For MOE Office use only: Reason Ceased</t>
  </si>
  <si>
    <t>Date Entered NZ eg: 01/Jan/2025</t>
  </si>
  <si>
    <t>How to complete the form</t>
  </si>
  <si>
    <t>Data entry initial:</t>
  </si>
  <si>
    <t>Checked by initial:</t>
  </si>
  <si>
    <t>Example of New Migrant tab</t>
  </si>
  <si>
    <r>
      <t xml:space="preserve">1. Fill in the </t>
    </r>
    <r>
      <rPr>
        <b/>
        <u/>
        <sz val="12"/>
        <color theme="1"/>
        <rFont val="Calibri"/>
        <family val="2"/>
        <scheme val="minor"/>
      </rPr>
      <t xml:space="preserve">date, school </t>
    </r>
    <r>
      <rPr>
        <sz val="12"/>
        <color theme="1"/>
        <rFont val="Calibri"/>
        <family val="2"/>
        <scheme val="minor"/>
      </rPr>
      <t>and</t>
    </r>
    <r>
      <rPr>
        <b/>
        <sz val="12"/>
        <color theme="1"/>
        <rFont val="Calibri"/>
        <family val="2"/>
        <scheme val="minor"/>
      </rPr>
      <t xml:space="preserve"> </t>
    </r>
    <r>
      <rPr>
        <b/>
        <u/>
        <sz val="12"/>
        <color theme="1"/>
        <rFont val="Calibri"/>
        <family val="2"/>
        <scheme val="minor"/>
      </rPr>
      <t>contact details</t>
    </r>
    <r>
      <rPr>
        <sz val="12"/>
        <color theme="1"/>
        <rFont val="Calibri"/>
        <family val="2"/>
        <scheme val="minor"/>
      </rPr>
      <t xml:space="preserve"> of the person who completed the form on the </t>
    </r>
    <r>
      <rPr>
        <b/>
        <u/>
        <sz val="12"/>
        <color theme="1"/>
        <rFont val="Calibri"/>
        <family val="2"/>
        <scheme val="minor"/>
      </rPr>
      <t>Funding Instructions tab</t>
    </r>
    <r>
      <rPr>
        <sz val="12"/>
        <color theme="1"/>
        <rFont val="Calibri"/>
        <family val="2"/>
        <scheme val="minor"/>
      </rPr>
      <t xml:space="preserve">. This will help us to follow up directly with the person who completed the form if we identify any issues. </t>
    </r>
  </si>
  <si>
    <r>
      <t xml:space="preserve">3. Enter and save </t>
    </r>
    <r>
      <rPr>
        <b/>
        <sz val="12"/>
        <color theme="1"/>
        <rFont val="Calibri"/>
        <family val="2"/>
        <scheme val="minor"/>
      </rPr>
      <t>all details and ELLP assessment scores</t>
    </r>
    <r>
      <rPr>
        <sz val="12"/>
        <color theme="1"/>
        <rFont val="Calibri"/>
        <family val="2"/>
        <scheme val="minor"/>
      </rPr>
      <t xml:space="preserve">. Please note that you will need </t>
    </r>
    <r>
      <rPr>
        <b/>
        <u/>
        <sz val="12"/>
        <color theme="1"/>
        <rFont val="Calibri"/>
        <family val="2"/>
        <scheme val="minor"/>
      </rPr>
      <t>slightly different information</t>
    </r>
    <r>
      <rPr>
        <sz val="12"/>
        <color theme="1"/>
        <rFont val="Calibri"/>
        <family val="2"/>
        <scheme val="minor"/>
      </rPr>
      <t xml:space="preserve"> depending on the background of the student.  </t>
    </r>
  </si>
  <si>
    <r>
      <t xml:space="preserve">4. </t>
    </r>
    <r>
      <rPr>
        <b/>
        <sz val="12"/>
        <color theme="1"/>
        <rFont val="Calibri"/>
        <family val="2"/>
        <scheme val="minor"/>
      </rPr>
      <t>Save</t>
    </r>
    <r>
      <rPr>
        <sz val="12"/>
        <color theme="1"/>
        <rFont val="Calibri"/>
        <family val="2"/>
        <scheme val="minor"/>
      </rPr>
      <t xml:space="preserve"> the completed application on your computer in </t>
    </r>
    <r>
      <rPr>
        <b/>
        <sz val="12"/>
        <color theme="1"/>
        <rFont val="Calibri"/>
        <family val="2"/>
        <scheme val="minor"/>
      </rPr>
      <t>Excel</t>
    </r>
    <r>
      <rPr>
        <sz val="12"/>
        <color theme="1"/>
        <rFont val="Calibri"/>
        <family val="2"/>
        <scheme val="minor"/>
      </rPr>
      <t xml:space="preserve"> format and share it with your school's </t>
    </r>
    <r>
      <rPr>
        <b/>
        <sz val="12"/>
        <color theme="1"/>
        <rFont val="Calibri"/>
        <family val="2"/>
        <scheme val="minor"/>
      </rPr>
      <t>Secure Data Portal User</t>
    </r>
    <r>
      <rPr>
        <sz val="12"/>
        <color theme="1"/>
        <rFont val="Calibri"/>
        <family val="2"/>
        <scheme val="minor"/>
      </rPr>
      <t xml:space="preserve">. </t>
    </r>
  </si>
  <si>
    <t>Example of New NZ Born tab</t>
  </si>
  <si>
    <t>New Former Refugee tab</t>
  </si>
  <si>
    <t>C - Completed max terms</t>
  </si>
  <si>
    <t>Z - Duplicate student</t>
  </si>
  <si>
    <t>Z - English/Maori language</t>
  </si>
  <si>
    <t>E - Exceeded benchmark</t>
  </si>
  <si>
    <t>Z - Invalid NSN</t>
  </si>
  <si>
    <t>L - Left school</t>
  </si>
  <si>
    <t>D - Missing details</t>
  </si>
  <si>
    <t>S - Missing scores</t>
  </si>
  <si>
    <t>N - Left New Zealand</t>
  </si>
  <si>
    <t>O - Other</t>
  </si>
  <si>
    <t>Z - Do not import</t>
  </si>
  <si>
    <t>Myanmar/Burmese</t>
  </si>
  <si>
    <t>Applications for terms 1 and 2 - due by 10th March each year
Applications for terms 3 and 4 - due by 1st August each year</t>
  </si>
  <si>
    <t xml:space="preserve">Applying for ESOL funding </t>
  </si>
  <si>
    <t xml:space="preserve">Principal confirmation and submission of application </t>
  </si>
  <si>
    <t>Students born in NZ with at least one parent of migrant background= orange tab (New NZ Born)</t>
  </si>
  <si>
    <t>Migrant students born overseas = yellow tab (New Migrant)</t>
  </si>
  <si>
    <t>Former refugee students born overseas = green tab (New Former Refugee)</t>
  </si>
  <si>
    <r>
      <t xml:space="preserve">2. Add students to the </t>
    </r>
    <r>
      <rPr>
        <b/>
        <sz val="12"/>
        <color theme="1"/>
        <rFont val="Calibri"/>
        <family val="2"/>
        <scheme val="minor"/>
      </rPr>
      <t>appropriate tabs</t>
    </r>
    <r>
      <rPr>
        <sz val="12"/>
        <color theme="1"/>
        <rFont val="Calibri"/>
        <family val="2"/>
        <scheme val="minor"/>
      </rPr>
      <t xml:space="preserve">. You can move between the tabs by clicking on them.                                                                                                                   </t>
    </r>
  </si>
  <si>
    <r>
      <t>2. Applying for ESOL funding outside the specified funding application periods.</t>
    </r>
    <r>
      <rPr>
        <sz val="11"/>
        <color theme="1"/>
        <rFont val="Calibri"/>
        <family val="2"/>
        <scheme val="minor"/>
      </rPr>
      <t xml:space="preserve"> 
ESOL funding for students who arrive outside the specified application periods of March and August is granted in exceptional circumstances. Contact info.ESOL@education.govt.nz for details.
Enter all details and ELLP assessment scores into the appropriate new student tabs.
Ensure the </t>
    </r>
    <r>
      <rPr>
        <b/>
        <sz val="11"/>
        <color theme="1"/>
        <rFont val="Calibri"/>
        <family val="2"/>
        <scheme val="minor"/>
      </rPr>
      <t>Principal has seen the application and confirms it is an accurate record of student information</t>
    </r>
    <r>
      <rPr>
        <sz val="11"/>
        <color theme="1"/>
        <rFont val="Calibri"/>
        <family val="2"/>
        <scheme val="minor"/>
      </rPr>
      <t xml:space="preserve">. 
</t>
    </r>
    <r>
      <rPr>
        <b/>
        <sz val="11"/>
        <color theme="1"/>
        <rFont val="Calibri"/>
        <family val="2"/>
        <scheme val="minor"/>
      </rPr>
      <t>Email the completed form to info.ESOL@education.govt.nz</t>
    </r>
    <r>
      <rPr>
        <sz val="11"/>
        <color theme="1"/>
        <rFont val="Calibri"/>
        <family val="2"/>
        <scheme val="minor"/>
      </rPr>
      <t xml:space="preserve"> Do not try to submit the form via the secure data portal, as described in the following column, as the portal will be closed.</t>
    </r>
  </si>
  <si>
    <r>
      <rPr>
        <b/>
        <i/>
        <sz val="11"/>
        <color theme="1"/>
        <rFont val="Calibri"/>
        <family val="2"/>
        <scheme val="minor"/>
      </rPr>
      <t>If you received ESOL funding in the previous funding round do not use this form</t>
    </r>
    <r>
      <rPr>
        <i/>
        <sz val="11"/>
        <color theme="1"/>
        <rFont val="Calibri"/>
        <family val="2"/>
        <scheme val="minor"/>
      </rPr>
      <t>.</t>
    </r>
    <r>
      <rPr>
        <sz val="11"/>
        <color theme="1"/>
        <rFont val="Calibri"/>
        <family val="2"/>
        <scheme val="minor"/>
      </rPr>
      <t xml:space="preserve"> 
Download your most recent ESOL Status List from the Secure Data Portal and follow the instructions on the 'Funding Instructions' tab. </t>
    </r>
  </si>
  <si>
    <r>
      <rPr>
        <b/>
        <sz val="11"/>
        <color theme="1"/>
        <rFont val="Calibri"/>
        <family val="2"/>
        <scheme val="minor"/>
      </rPr>
      <t>1</t>
    </r>
    <r>
      <rPr>
        <sz val="11"/>
        <color theme="1"/>
        <rFont val="Calibri"/>
        <family val="2"/>
        <scheme val="minor"/>
      </rPr>
      <t xml:space="preserve">. </t>
    </r>
    <r>
      <rPr>
        <b/>
        <sz val="11"/>
        <color theme="1"/>
        <rFont val="Calibri"/>
        <family val="2"/>
        <scheme val="minor"/>
      </rPr>
      <t>Schools who did not receive ESOL funding in the previous funding round</t>
    </r>
    <r>
      <rPr>
        <sz val="11"/>
        <color theme="1"/>
        <rFont val="Calibri"/>
        <family val="2"/>
        <scheme val="minor"/>
      </rPr>
      <t>.                
Enter all details and ELLP assessment scores into the appropriate new student tabs.
Follow the instructions in the next column to submit your application by the funding due date.</t>
    </r>
  </si>
  <si>
    <r>
      <t xml:space="preserve">1. Ensure the </t>
    </r>
    <r>
      <rPr>
        <b/>
        <sz val="11"/>
        <color theme="1"/>
        <rFont val="Calibri"/>
        <family val="2"/>
        <scheme val="minor"/>
      </rPr>
      <t>Principal has seen the application and confirms it is an accurate record of student information.</t>
    </r>
    <r>
      <rPr>
        <sz val="11"/>
        <color theme="1"/>
        <rFont val="Calibri"/>
        <family val="2"/>
        <scheme val="minor"/>
      </rPr>
      <t xml:space="preserve">
2. Save the completed application on your computer in Excel format. Check the filename includes your school number and name e.g.  123_NewZealandCollege
3. Use the Ministry of Education </t>
    </r>
    <r>
      <rPr>
        <b/>
        <sz val="11"/>
        <color theme="1"/>
        <rFont val="Calibri"/>
        <family val="2"/>
        <scheme val="minor"/>
      </rPr>
      <t xml:space="preserve">Secure Data Portal </t>
    </r>
    <r>
      <rPr>
        <sz val="11"/>
        <color theme="1"/>
        <rFont val="Calibri"/>
        <family val="2"/>
        <scheme val="minor"/>
      </rPr>
      <t xml:space="preserve">to submit your application form. Share the file with your school’s Secure Data Portal User and ask them to upload the application in Excel format. 
To upload application using the Secure Data Portal                                                                                                                                                                   
a. Use the drop-down list in the Portal to select </t>
    </r>
    <r>
      <rPr>
        <b/>
        <sz val="11"/>
        <color theme="1"/>
        <rFont val="Calibri"/>
        <family val="2"/>
        <scheme val="minor"/>
      </rPr>
      <t>ESOL funding(open)</t>
    </r>
    <r>
      <rPr>
        <sz val="11"/>
        <color theme="1"/>
        <rFont val="Calibri"/>
        <family val="2"/>
        <scheme val="minor"/>
      </rPr>
      <t xml:space="preserve">. 
b. Click on the Choose File buttons and find the </t>
    </r>
    <r>
      <rPr>
        <b/>
        <sz val="11"/>
        <color theme="1"/>
        <rFont val="Calibri"/>
        <family val="2"/>
        <scheme val="minor"/>
      </rPr>
      <t>ESOL application</t>
    </r>
    <r>
      <rPr>
        <sz val="11"/>
        <color theme="1"/>
        <rFont val="Calibri"/>
        <family val="2"/>
        <scheme val="minor"/>
      </rPr>
      <t xml:space="preserve"> form on the computer. 
c. Once you have selected the file you want to send, click on the Upload file button.
d. A message will show beneath the upload button confirming the upload was successful.
e. Log out of e-Admin once you successfully upload your file. We recommend closing your browser.     
4. We will inform the school of the funding application outcome via email and upload an updated Status List of funded students on the Secure Data Portal approximately five weeks after funding applications close. Ask the Secure Data Portal User for the updated Status List. 
</t>
    </r>
    <r>
      <rPr>
        <sz val="11"/>
        <color rgb="FFFF0000"/>
        <rFont val="Calibri"/>
        <family val="2"/>
        <scheme val="minor"/>
      </rPr>
      <t xml:space="preserve">IMPORTANT:
</t>
    </r>
    <r>
      <rPr>
        <b/>
        <sz val="11"/>
        <color rgb="FFFF0000"/>
        <rFont val="Calibri"/>
        <family val="2"/>
        <scheme val="minor"/>
      </rPr>
      <t>Do not change the formatting of this spreadsheet</t>
    </r>
    <r>
      <rPr>
        <sz val="11"/>
        <color rgb="FFFF0000"/>
        <rFont val="Calibri"/>
        <family val="2"/>
        <scheme val="minor"/>
      </rPr>
      <t xml:space="preserve">. ESOL funding is processed by an automated system. Any alterations to the spreadsheet may result in unreadable data.  </t>
    </r>
    <r>
      <rPr>
        <sz val="11"/>
        <color theme="1"/>
        <rFont val="Calibri"/>
        <family val="2"/>
        <scheme val="minor"/>
      </rPr>
      <t xml:space="preserve">                                                                                                                                                                                                          </t>
    </r>
  </si>
  <si>
    <t>School name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</si>
</sst>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00_);\(&quot;$&quot;#,##0.00\)"/>
    <numFmt numFmtId="165" formatCode="[$-1409]dd/mmm/yyyy"/>
  </numFmts>
  <fonts count="24" x14ac:knownFonts="1">
    <font>
      <sz val="11"/>
      <color theme="1"/>
      <name val="Calibri"/>
      <family val="2"/>
      <scheme val="minor"/>
    </font>
    <font>
      <b/>
      <sz val="11"/>
      <color theme="1"/>
      <name val="Calibri"/>
      <family val="2"/>
      <scheme val="minor"/>
    </font>
    <font>
      <sz val="10"/>
      <name val="Arial"/>
      <family val="2"/>
    </font>
    <font>
      <b/>
      <sz val="22"/>
      <color rgb="FF0066CC"/>
      <name val="Arial"/>
      <family val="2"/>
    </font>
    <font>
      <b/>
      <sz val="14"/>
      <color theme="1"/>
      <name val="Calibri"/>
      <family val="2"/>
      <scheme val="minor"/>
    </font>
    <font>
      <b/>
      <sz val="11"/>
      <color theme="0"/>
      <name val="Arial"/>
      <family val="2"/>
    </font>
    <font>
      <sz val="11"/>
      <color rgb="FF000000"/>
      <name val="Calibri"/>
      <family val="2"/>
      <scheme val="minor"/>
    </font>
    <font>
      <sz val="11"/>
      <color theme="4" tint="-0.499984740745262"/>
      <name val="Calibri"/>
      <family val="2"/>
      <scheme val="minor"/>
    </font>
    <font>
      <sz val="10"/>
      <name val="Calibri"/>
      <family val="2"/>
      <scheme val="minor"/>
    </font>
    <font>
      <b/>
      <sz val="16"/>
      <color theme="4" tint="-0.499984740745262"/>
      <name val="Arial"/>
      <family val="2"/>
    </font>
    <font>
      <b/>
      <sz val="11"/>
      <color theme="4" tint="-0.499984740745262"/>
      <name val="Calibri"/>
      <family val="2"/>
      <scheme val="minor"/>
    </font>
    <font>
      <b/>
      <sz val="10"/>
      <name val="Arial"/>
      <family val="2"/>
    </font>
    <font>
      <sz val="11"/>
      <name val="Calibri"/>
      <family val="2"/>
      <scheme val="minor"/>
    </font>
    <font>
      <sz val="12"/>
      <name val="Calibri"/>
      <family val="2"/>
      <scheme val="minor"/>
    </font>
    <font>
      <b/>
      <sz val="11"/>
      <name val="Calibri"/>
      <family val="2"/>
      <scheme val="minor"/>
    </font>
    <font>
      <sz val="20"/>
      <color theme="1"/>
      <name val="Calibri"/>
      <family val="2"/>
      <scheme val="minor"/>
    </font>
    <font>
      <b/>
      <sz val="14"/>
      <color rgb="FFFF0000"/>
      <name val="Calibri"/>
      <family val="2"/>
      <scheme val="minor"/>
    </font>
    <font>
      <sz val="12"/>
      <color theme="1"/>
      <name val="Calibri"/>
      <family val="2"/>
      <scheme val="minor"/>
    </font>
    <font>
      <b/>
      <u/>
      <sz val="12"/>
      <color theme="1"/>
      <name val="Calibri"/>
      <family val="2"/>
      <scheme val="minor"/>
    </font>
    <font>
      <b/>
      <sz val="12"/>
      <color theme="1"/>
      <name val="Calibri"/>
      <family val="2"/>
      <scheme val="minor"/>
    </font>
    <font>
      <b/>
      <i/>
      <sz val="11"/>
      <color theme="1"/>
      <name val="Calibri"/>
      <family val="2"/>
      <scheme val="minor"/>
    </font>
    <font>
      <sz val="11"/>
      <color rgb="FFFF0000"/>
      <name val="Calibri"/>
      <family val="2"/>
      <scheme val="minor"/>
    </font>
    <font>
      <i/>
      <sz val="11"/>
      <color theme="1"/>
      <name val="Calibri"/>
      <family val="2"/>
      <scheme val="minor"/>
    </font>
    <font>
      <b/>
      <sz val="11"/>
      <color rgb="FFFF0000"/>
      <name val="Calibri"/>
      <family val="2"/>
      <scheme val="minor"/>
    </font>
  </fonts>
  <fills count="12">
    <fill>
      <patternFill patternType="none"/>
    </fill>
    <fill>
      <patternFill patternType="gray125"/>
    </fill>
    <fill>
      <patternFill patternType="solid">
        <fgColor rgb="FF3472AC"/>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7"/>
        <bgColor indexed="64"/>
      </patternFill>
    </fill>
    <fill>
      <patternFill patternType="solid">
        <fgColor rgb="FFFFFF00"/>
        <bgColor indexed="64"/>
      </patternFill>
    </fill>
    <fill>
      <patternFill patternType="solid">
        <fgColor rgb="FF92D050"/>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2"/>
        <bgColor indexed="64"/>
      </patternFill>
    </fill>
    <fill>
      <patternFill patternType="solid">
        <fgColor rgb="FFFFC000"/>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top/>
      <bottom style="thin">
        <color indexed="64"/>
      </bottom>
      <diagonal/>
    </border>
    <border>
      <left/>
      <right/>
      <top style="thin">
        <color indexed="64"/>
      </top>
      <bottom style="thin">
        <color indexed="64"/>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indexed="64"/>
      </left>
      <right style="thin">
        <color indexed="64"/>
      </right>
      <top style="medium">
        <color auto="1"/>
      </top>
      <bottom/>
      <diagonal/>
    </border>
    <border>
      <left/>
      <right style="thin">
        <color indexed="64"/>
      </right>
      <top style="medium">
        <color auto="1"/>
      </top>
      <bottom/>
      <diagonal/>
    </border>
    <border>
      <left style="thin">
        <color indexed="64"/>
      </left>
      <right style="thin">
        <color indexed="64"/>
      </right>
      <top/>
      <bottom style="medium">
        <color auto="1"/>
      </bottom>
      <diagonal/>
    </border>
    <border>
      <left style="thin">
        <color indexed="64"/>
      </left>
      <right style="thin">
        <color indexed="64"/>
      </right>
      <top style="thin">
        <color auto="1"/>
      </top>
      <bottom/>
      <diagonal/>
    </border>
    <border>
      <left style="thin">
        <color indexed="64"/>
      </left>
      <right/>
      <top style="thin">
        <color auto="1"/>
      </top>
      <bottom/>
      <diagonal/>
    </border>
    <border>
      <left style="thin">
        <color indexed="64"/>
      </left>
      <right/>
      <top/>
      <bottom style="medium">
        <color indexed="64"/>
      </bottom>
      <diagonal/>
    </border>
  </borders>
  <cellStyleXfs count="2">
    <xf numFmtId="0" fontId="0" fillId="0" borderId="0"/>
    <xf numFmtId="0" fontId="2" fillId="0" borderId="0"/>
  </cellStyleXfs>
  <cellXfs count="147">
    <xf numFmtId="0" fontId="0" fillId="0" borderId="0" xfId="0"/>
    <xf numFmtId="0" fontId="1" fillId="0" borderId="0" xfId="0" applyFont="1"/>
    <xf numFmtId="0" fontId="3" fillId="3" borderId="0" xfId="1" applyFont="1" applyFill="1" applyBorder="1" applyAlignment="1" applyProtection="1">
      <alignment horizontal="left"/>
    </xf>
    <xf numFmtId="0" fontId="0" fillId="0" borderId="6" xfId="0" applyBorder="1" applyProtection="1">
      <protection locked="0"/>
    </xf>
    <xf numFmtId="0" fontId="0" fillId="0" borderId="6" xfId="0" applyNumberFormat="1" applyBorder="1" applyProtection="1">
      <protection locked="0"/>
    </xf>
    <xf numFmtId="0" fontId="0" fillId="0" borderId="6" xfId="0" applyBorder="1" applyProtection="1"/>
    <xf numFmtId="0" fontId="0" fillId="0" borderId="4" xfId="0" applyBorder="1" applyProtection="1"/>
    <xf numFmtId="0" fontId="0" fillId="3" borderId="9" xfId="0" applyFill="1" applyBorder="1"/>
    <xf numFmtId="0" fontId="0" fillId="3" borderId="4" xfId="0" applyFill="1" applyBorder="1"/>
    <xf numFmtId="0" fontId="0" fillId="3" borderId="11" xfId="0" applyFill="1" applyBorder="1"/>
    <xf numFmtId="0" fontId="0" fillId="3" borderId="5" xfId="0" applyFill="1" applyBorder="1"/>
    <xf numFmtId="0" fontId="4" fillId="3" borderId="5" xfId="0" applyFont="1" applyFill="1" applyBorder="1" applyAlignment="1">
      <alignment vertical="top" wrapText="1"/>
    </xf>
    <xf numFmtId="0" fontId="7" fillId="0" borderId="14" xfId="0" applyFont="1" applyBorder="1" applyAlignment="1" applyProtection="1">
      <alignment horizontal="center" vertical="center"/>
      <protection locked="0"/>
    </xf>
    <xf numFmtId="0" fontId="1" fillId="3" borderId="0" xfId="0" applyFont="1" applyFill="1" applyBorder="1" applyAlignment="1" applyProtection="1">
      <alignment vertical="top" wrapText="1"/>
    </xf>
    <xf numFmtId="0" fontId="0" fillId="0" borderId="18" xfId="0" applyBorder="1" applyProtection="1">
      <protection locked="0"/>
    </xf>
    <xf numFmtId="14" fontId="0" fillId="0" borderId="18" xfId="0" applyNumberFormat="1" applyBorder="1" applyProtection="1">
      <protection locked="0"/>
    </xf>
    <xf numFmtId="0" fontId="0" fillId="0" borderId="18" xfId="0" applyBorder="1" applyAlignment="1" applyProtection="1">
      <alignment wrapText="1"/>
      <protection locked="0"/>
    </xf>
    <xf numFmtId="0" fontId="0" fillId="0" borderId="20" xfId="0" applyBorder="1" applyProtection="1"/>
    <xf numFmtId="0" fontId="0" fillId="0" borderId="18" xfId="0" applyBorder="1" applyProtection="1"/>
    <xf numFmtId="0" fontId="0" fillId="0" borderId="21" xfId="0" applyBorder="1" applyProtection="1">
      <protection locked="0"/>
    </xf>
    <xf numFmtId="0" fontId="0" fillId="0" borderId="22" xfId="0" applyBorder="1" applyProtection="1">
      <protection locked="0"/>
    </xf>
    <xf numFmtId="0" fontId="0" fillId="0" borderId="4" xfId="0" applyBorder="1" applyProtection="1">
      <protection locked="0"/>
    </xf>
    <xf numFmtId="0" fontId="0" fillId="6" borderId="0" xfId="0" applyFill="1"/>
    <xf numFmtId="0" fontId="0" fillId="0" borderId="20" xfId="0" applyBorder="1" applyProtection="1">
      <protection locked="0"/>
    </xf>
    <xf numFmtId="14" fontId="0" fillId="0" borderId="6" xfId="0" applyNumberFormat="1" applyBorder="1" applyProtection="1">
      <protection locked="0"/>
    </xf>
    <xf numFmtId="0" fontId="0" fillId="0" borderId="23" xfId="0" applyBorder="1" applyProtection="1"/>
    <xf numFmtId="0" fontId="0" fillId="0" borderId="23" xfId="0" applyBorder="1" applyProtection="1">
      <protection locked="0"/>
    </xf>
    <xf numFmtId="0" fontId="8" fillId="0" borderId="7" xfId="0" applyFont="1" applyFill="1" applyBorder="1" applyAlignment="1" applyProtection="1">
      <alignment horizontal="center" vertical="center" wrapText="1"/>
      <protection locked="0"/>
    </xf>
    <xf numFmtId="0" fontId="10" fillId="0" borderId="1" xfId="0" applyFont="1" applyBorder="1" applyAlignment="1" applyProtection="1">
      <alignment horizontal="center" vertical="center" wrapText="1"/>
    </xf>
    <xf numFmtId="0" fontId="10" fillId="0" borderId="1" xfId="0" applyFont="1" applyBorder="1" applyAlignment="1" applyProtection="1">
      <alignment horizontal="center" vertical="center"/>
    </xf>
    <xf numFmtId="0" fontId="10" fillId="0" borderId="6" xfId="0" applyFont="1" applyBorder="1" applyAlignment="1" applyProtection="1">
      <alignment horizontal="center" vertical="center" wrapText="1"/>
    </xf>
    <xf numFmtId="0" fontId="10" fillId="9" borderId="6" xfId="0" applyFont="1" applyFill="1" applyBorder="1" applyAlignment="1" applyProtection="1">
      <alignment horizontal="center" vertical="center" wrapText="1"/>
    </xf>
    <xf numFmtId="0" fontId="0" fillId="0" borderId="0" xfId="0" applyProtection="1">
      <protection locked="0"/>
    </xf>
    <xf numFmtId="0" fontId="10" fillId="0" borderId="0" xfId="0" applyFont="1" applyBorder="1" applyAlignment="1" applyProtection="1">
      <alignment horizontal="center" vertical="center" wrapText="1"/>
      <protection locked="0"/>
    </xf>
    <xf numFmtId="0" fontId="7" fillId="0" borderId="0" xfId="0" applyFont="1" applyProtection="1">
      <protection locked="0"/>
    </xf>
    <xf numFmtId="0" fontId="0" fillId="0" borderId="14" xfId="0" applyBorder="1" applyProtection="1">
      <protection locked="0"/>
    </xf>
    <xf numFmtId="0" fontId="1" fillId="0" borderId="0" xfId="0" applyFont="1" applyProtection="1"/>
    <xf numFmtId="0" fontId="0" fillId="3" borderId="10" xfId="0" applyFill="1" applyBorder="1" applyProtection="1"/>
    <xf numFmtId="0" fontId="0" fillId="3" borderId="9" xfId="0" applyFill="1" applyBorder="1" applyProtection="1"/>
    <xf numFmtId="0" fontId="0" fillId="3" borderId="11" xfId="0" applyFill="1" applyBorder="1" applyProtection="1"/>
    <xf numFmtId="0" fontId="0" fillId="0" borderId="0" xfId="0" applyProtection="1"/>
    <xf numFmtId="0" fontId="0" fillId="3" borderId="4" xfId="0" applyFill="1" applyBorder="1" applyProtection="1"/>
    <xf numFmtId="0" fontId="0" fillId="3" borderId="0" xfId="0" applyFill="1" applyBorder="1" applyProtection="1"/>
    <xf numFmtId="0" fontId="4" fillId="3" borderId="0" xfId="0" applyFont="1" applyFill="1" applyBorder="1" applyAlignment="1" applyProtection="1">
      <alignment vertical="top" wrapText="1"/>
    </xf>
    <xf numFmtId="0" fontId="0" fillId="3" borderId="5" xfId="0" applyFill="1" applyBorder="1" applyProtection="1"/>
    <xf numFmtId="0" fontId="0" fillId="3" borderId="0" xfId="0" applyFill="1" applyBorder="1" applyAlignment="1" applyProtection="1">
      <alignment horizontal="left"/>
    </xf>
    <xf numFmtId="0" fontId="4" fillId="3" borderId="5" xfId="0" applyFont="1" applyFill="1" applyBorder="1" applyAlignment="1" applyProtection="1">
      <alignment vertical="top" wrapText="1"/>
    </xf>
    <xf numFmtId="0" fontId="11" fillId="4" borderId="7" xfId="1" applyNumberFormat="1" applyFont="1" applyFill="1" applyBorder="1" applyAlignment="1" applyProtection="1">
      <alignment horizontal="center" vertical="center" wrapText="1"/>
    </xf>
    <xf numFmtId="0" fontId="11" fillId="4" borderId="1" xfId="1" applyNumberFormat="1" applyFont="1" applyFill="1" applyBorder="1" applyAlignment="1" applyProtection="1">
      <alignment horizontal="center" vertical="center" wrapText="1"/>
    </xf>
    <xf numFmtId="0" fontId="4" fillId="3" borderId="0" xfId="0" applyFont="1" applyFill="1" applyBorder="1" applyAlignment="1" applyProtection="1">
      <alignment horizontal="left" vertical="top" wrapText="1"/>
    </xf>
    <xf numFmtId="0" fontId="7" fillId="3" borderId="4" xfId="0" applyFont="1" applyFill="1" applyBorder="1" applyAlignment="1" applyProtection="1">
      <alignment horizontal="center" vertical="center"/>
    </xf>
    <xf numFmtId="0" fontId="7" fillId="3" borderId="3" xfId="0" applyFont="1" applyFill="1" applyBorder="1" applyAlignment="1" applyProtection="1">
      <alignment horizontal="center" vertical="center"/>
    </xf>
    <xf numFmtId="164" fontId="12" fillId="8" borderId="17" xfId="0" applyNumberFormat="1" applyFont="1" applyFill="1" applyBorder="1" applyProtection="1"/>
    <xf numFmtId="0" fontId="0" fillId="8" borderId="17" xfId="0" applyFill="1" applyBorder="1" applyProtection="1"/>
    <xf numFmtId="0" fontId="13" fillId="8" borderId="17" xfId="0" applyFont="1" applyFill="1" applyBorder="1" applyAlignment="1" applyProtection="1">
      <alignment vertical="center"/>
    </xf>
    <xf numFmtId="164" fontId="14" fillId="8" borderId="17" xfId="0" applyNumberFormat="1" applyFont="1" applyFill="1" applyBorder="1" applyProtection="1"/>
    <xf numFmtId="0" fontId="1" fillId="8" borderId="17" xfId="0" applyFont="1" applyFill="1" applyBorder="1" applyProtection="1"/>
    <xf numFmtId="165" fontId="0" fillId="0" borderId="6" xfId="0" applyNumberFormat="1" applyBorder="1" applyProtection="1">
      <protection locked="0"/>
    </xf>
    <xf numFmtId="165" fontId="0" fillId="0" borderId="20" xfId="0" applyNumberFormat="1" applyBorder="1" applyProtection="1">
      <protection locked="0"/>
    </xf>
    <xf numFmtId="0" fontId="0" fillId="3" borderId="22" xfId="0" applyFill="1" applyBorder="1"/>
    <xf numFmtId="0" fontId="15" fillId="3" borderId="0" xfId="0" applyFont="1" applyFill="1"/>
    <xf numFmtId="0" fontId="0" fillId="10" borderId="0" xfId="0" applyFill="1"/>
    <xf numFmtId="0" fontId="0" fillId="3" borderId="0" xfId="0" applyFill="1"/>
    <xf numFmtId="0" fontId="4" fillId="3" borderId="0" xfId="0" applyFont="1" applyFill="1" applyAlignment="1">
      <alignment vertical="top" wrapText="1"/>
    </xf>
    <xf numFmtId="0" fontId="16" fillId="3" borderId="0" xfId="0" applyFont="1" applyFill="1"/>
    <xf numFmtId="0" fontId="0" fillId="10" borderId="7" xfId="0" applyFill="1" applyBorder="1"/>
    <xf numFmtId="0" fontId="0" fillId="10" borderId="8" xfId="0" applyFill="1" applyBorder="1"/>
    <xf numFmtId="0" fontId="0" fillId="10" borderId="8" xfId="0" applyFill="1" applyBorder="1" applyAlignment="1" applyProtection="1">
      <alignment horizontal="center"/>
      <protection locked="0"/>
    </xf>
    <xf numFmtId="0" fontId="3" fillId="3" borderId="0" xfId="1" applyFont="1" applyFill="1" applyAlignment="1">
      <alignment horizontal="left"/>
    </xf>
    <xf numFmtId="0" fontId="0" fillId="3" borderId="0" xfId="0" applyFill="1" applyAlignment="1">
      <alignment horizontal="left"/>
    </xf>
    <xf numFmtId="0" fontId="0" fillId="10" borderId="9" xfId="0" applyFill="1" applyBorder="1"/>
    <xf numFmtId="0" fontId="0" fillId="10" borderId="9" xfId="0" applyFill="1" applyBorder="1" applyAlignment="1" applyProtection="1">
      <alignment horizontal="center"/>
      <protection locked="0"/>
    </xf>
    <xf numFmtId="0" fontId="20" fillId="0" borderId="0" xfId="0" applyFont="1" applyAlignment="1">
      <alignment horizontal="center" vertical="center"/>
    </xf>
    <xf numFmtId="0" fontId="0" fillId="11" borderId="1" xfId="0" applyFill="1" applyBorder="1" applyAlignment="1">
      <alignment vertical="center"/>
    </xf>
    <xf numFmtId="0" fontId="0" fillId="6" borderId="1" xfId="0" applyFill="1" applyBorder="1" applyAlignment="1">
      <alignment vertical="center"/>
    </xf>
    <xf numFmtId="0" fontId="0" fillId="7" borderId="1" xfId="0" applyFill="1" applyBorder="1" applyAlignment="1">
      <alignment vertical="center"/>
    </xf>
    <xf numFmtId="0" fontId="0" fillId="3" borderId="3" xfId="0" applyFill="1" applyBorder="1"/>
    <xf numFmtId="0" fontId="0" fillId="3" borderId="12" xfId="0" applyFill="1" applyBorder="1"/>
    <xf numFmtId="0" fontId="4" fillId="3" borderId="12" xfId="0" applyFont="1" applyFill="1" applyBorder="1" applyAlignment="1">
      <alignment horizontal="left" vertical="top" wrapText="1"/>
    </xf>
    <xf numFmtId="0" fontId="4" fillId="3" borderId="12" xfId="0" applyFont="1" applyFill="1" applyBorder="1" applyAlignment="1">
      <alignment vertical="top" wrapText="1"/>
    </xf>
    <xf numFmtId="0" fontId="4" fillId="3" borderId="15" xfId="0" applyFont="1" applyFill="1" applyBorder="1" applyAlignment="1">
      <alignment vertical="top" wrapText="1"/>
    </xf>
    <xf numFmtId="0" fontId="8" fillId="0" borderId="1" xfId="0" applyFont="1" applyFill="1" applyBorder="1" applyAlignment="1" applyProtection="1">
      <alignment horizontal="center" vertical="center" wrapText="1"/>
      <protection locked="0"/>
    </xf>
    <xf numFmtId="165" fontId="8" fillId="0" borderId="1" xfId="0" applyNumberFormat="1" applyFont="1" applyFill="1" applyBorder="1" applyAlignment="1" applyProtection="1">
      <alignment horizontal="center" vertical="center" wrapText="1"/>
      <protection locked="0"/>
    </xf>
    <xf numFmtId="0" fontId="17" fillId="3" borderId="0" xfId="0" applyFont="1" applyFill="1" applyBorder="1" applyAlignment="1">
      <alignment horizontal="left" vertical="center" wrapText="1"/>
    </xf>
    <xf numFmtId="0" fontId="0" fillId="0" borderId="0" xfId="0" applyBorder="1" applyProtection="1">
      <protection locked="0"/>
    </xf>
    <xf numFmtId="0" fontId="0" fillId="0" borderId="16" xfId="0" applyBorder="1" applyProtection="1">
      <protection locked="0"/>
    </xf>
    <xf numFmtId="0" fontId="0" fillId="0" borderId="0" xfId="0" applyAlignment="1" applyProtection="1">
      <alignment wrapText="1"/>
      <protection locked="0"/>
    </xf>
    <xf numFmtId="0" fontId="10" fillId="0" borderId="2" xfId="0" applyFont="1" applyBorder="1" applyAlignment="1" applyProtection="1">
      <alignment horizontal="center" vertical="center" wrapText="1"/>
    </xf>
    <xf numFmtId="0" fontId="10" fillId="0" borderId="2" xfId="0" applyFont="1" applyBorder="1" applyAlignment="1" applyProtection="1">
      <alignment horizontal="center" vertical="center"/>
    </xf>
    <xf numFmtId="0" fontId="10" fillId="0" borderId="3" xfId="0" applyFont="1" applyBorder="1" applyAlignment="1" applyProtection="1">
      <alignment horizontal="center" vertical="center"/>
    </xf>
    <xf numFmtId="0" fontId="10" fillId="9" borderId="5" xfId="0" applyFont="1" applyFill="1" applyBorder="1" applyAlignment="1" applyProtection="1">
      <alignment horizontal="center" vertical="center" wrapText="1"/>
    </xf>
    <xf numFmtId="0" fontId="0" fillId="0" borderId="19" xfId="0" applyBorder="1" applyProtection="1"/>
    <xf numFmtId="0" fontId="7" fillId="0" borderId="4" xfId="0" applyFont="1" applyBorder="1" applyAlignment="1" applyProtection="1">
      <alignment horizontal="center" vertical="center"/>
    </xf>
    <xf numFmtId="0" fontId="7" fillId="9" borderId="6" xfId="0" applyFont="1" applyFill="1" applyBorder="1" applyAlignment="1" applyProtection="1">
      <alignment horizontal="center" vertical="center" wrapText="1"/>
    </xf>
    <xf numFmtId="0" fontId="0" fillId="0" borderId="5" xfId="0" applyBorder="1" applyProtection="1"/>
    <xf numFmtId="0" fontId="1" fillId="8" borderId="17" xfId="0" applyFont="1" applyFill="1" applyBorder="1" applyAlignment="1" applyProtection="1">
      <alignment horizontal="center"/>
    </xf>
    <xf numFmtId="0" fontId="1" fillId="3" borderId="12" xfId="0" applyFont="1" applyFill="1" applyBorder="1" applyAlignment="1" applyProtection="1">
      <alignment horizontal="left" vertical="top" wrapText="1"/>
    </xf>
    <xf numFmtId="0" fontId="1" fillId="3" borderId="15" xfId="0" applyFont="1" applyFill="1" applyBorder="1" applyAlignment="1" applyProtection="1">
      <alignment horizontal="left" vertical="top" wrapText="1"/>
    </xf>
    <xf numFmtId="0" fontId="1" fillId="3" borderId="0" xfId="0" applyFont="1" applyFill="1" applyBorder="1" applyAlignment="1" applyProtection="1">
      <alignment horizontal="left" vertical="top" wrapText="1"/>
    </xf>
    <xf numFmtId="0" fontId="1" fillId="3" borderId="5" xfId="0" applyFont="1" applyFill="1" applyBorder="1" applyAlignment="1" applyProtection="1">
      <alignment horizontal="left" vertical="top" wrapText="1"/>
    </xf>
    <xf numFmtId="0" fontId="5" fillId="2" borderId="7" xfId="1" applyFont="1" applyFill="1" applyBorder="1" applyAlignment="1" applyProtection="1">
      <alignment horizontal="center" vertical="center"/>
    </xf>
    <xf numFmtId="0" fontId="5" fillId="2" borderId="13" xfId="1" applyFont="1" applyFill="1" applyBorder="1" applyAlignment="1" applyProtection="1">
      <alignment horizontal="center" vertical="center"/>
    </xf>
    <xf numFmtId="0" fontId="5" fillId="2" borderId="8" xfId="1" applyFont="1" applyFill="1" applyBorder="1" applyAlignment="1" applyProtection="1">
      <alignment horizontal="center" vertical="center"/>
    </xf>
    <xf numFmtId="0" fontId="1" fillId="3" borderId="4" xfId="0" applyFont="1" applyFill="1" applyBorder="1" applyAlignment="1" applyProtection="1">
      <alignment horizontal="left" vertical="top" wrapText="1"/>
    </xf>
    <xf numFmtId="0" fontId="1" fillId="3" borderId="3" xfId="0" applyFont="1" applyFill="1" applyBorder="1" applyAlignment="1" applyProtection="1">
      <alignment horizontal="left" vertical="top" wrapText="1"/>
    </xf>
    <xf numFmtId="0" fontId="0" fillId="7" borderId="4" xfId="0" applyFont="1" applyFill="1" applyBorder="1" applyAlignment="1" applyProtection="1">
      <alignment horizontal="center" vertical="center" wrapText="1"/>
    </xf>
    <xf numFmtId="0" fontId="0" fillId="7" borderId="0" xfId="0" applyFont="1" applyFill="1" applyBorder="1" applyAlignment="1" applyProtection="1">
      <alignment horizontal="center" vertical="center" wrapText="1"/>
    </xf>
    <xf numFmtId="0" fontId="4" fillId="3" borderId="0" xfId="0" applyFont="1" applyFill="1" applyBorder="1" applyAlignment="1" applyProtection="1">
      <alignment horizontal="left" vertical="top" wrapText="1"/>
    </xf>
    <xf numFmtId="0" fontId="6" fillId="3" borderId="4" xfId="0" applyFont="1" applyFill="1" applyBorder="1" applyAlignment="1" applyProtection="1">
      <alignment horizontal="left" wrapText="1"/>
    </xf>
    <xf numFmtId="0" fontId="6" fillId="3" borderId="0" xfId="0" applyFont="1" applyFill="1" applyBorder="1" applyAlignment="1" applyProtection="1">
      <alignment horizontal="left" wrapText="1"/>
    </xf>
    <xf numFmtId="0" fontId="6" fillId="3" borderId="5" xfId="0" applyFont="1" applyFill="1" applyBorder="1" applyAlignment="1" applyProtection="1">
      <alignment horizontal="left" wrapText="1"/>
    </xf>
    <xf numFmtId="0" fontId="0" fillId="3" borderId="4" xfId="0" applyFill="1" applyBorder="1" applyAlignment="1" applyProtection="1">
      <alignment horizontal="left" vertical="center" wrapText="1"/>
    </xf>
    <xf numFmtId="0" fontId="0" fillId="3" borderId="0" xfId="0" applyFill="1" applyBorder="1" applyAlignment="1" applyProtection="1">
      <alignment horizontal="left" vertical="center" wrapText="1"/>
    </xf>
    <xf numFmtId="0" fontId="0" fillId="3" borderId="5" xfId="0" applyFill="1" applyBorder="1" applyAlignment="1" applyProtection="1">
      <alignment horizontal="left" vertical="center" wrapText="1"/>
    </xf>
    <xf numFmtId="0" fontId="0" fillId="3" borderId="10" xfId="0" applyFill="1" applyBorder="1" applyAlignment="1" applyProtection="1">
      <alignment horizontal="left" vertical="center" wrapText="1"/>
    </xf>
    <xf numFmtId="0" fontId="0" fillId="3" borderId="9" xfId="0" applyFill="1" applyBorder="1" applyAlignment="1" applyProtection="1">
      <alignment horizontal="left" vertical="center" wrapText="1"/>
    </xf>
    <xf numFmtId="0" fontId="0" fillId="3" borderId="11" xfId="0" applyFill="1" applyBorder="1" applyAlignment="1" applyProtection="1">
      <alignment horizontal="left" vertical="center" wrapText="1"/>
    </xf>
    <xf numFmtId="0" fontId="0" fillId="3" borderId="10" xfId="0" applyFill="1" applyBorder="1" applyAlignment="1" applyProtection="1">
      <alignment horizontal="left" vertical="top" wrapText="1"/>
    </xf>
    <xf numFmtId="0" fontId="0" fillId="3" borderId="9" xfId="0" applyFill="1" applyBorder="1" applyAlignment="1" applyProtection="1">
      <alignment horizontal="left" vertical="top" wrapText="1"/>
    </xf>
    <xf numFmtId="0" fontId="0" fillId="3" borderId="11" xfId="0" applyFill="1" applyBorder="1" applyAlignment="1" applyProtection="1">
      <alignment horizontal="left" vertical="top" wrapText="1"/>
    </xf>
    <xf numFmtId="0" fontId="0" fillId="3" borderId="4" xfId="0" applyFill="1" applyBorder="1" applyAlignment="1" applyProtection="1">
      <alignment horizontal="left" vertical="top" wrapText="1"/>
    </xf>
    <xf numFmtId="0" fontId="0" fillId="3" borderId="0" xfId="0" applyFill="1" applyBorder="1" applyAlignment="1" applyProtection="1">
      <alignment horizontal="left" vertical="top" wrapText="1"/>
    </xf>
    <xf numFmtId="0" fontId="0" fillId="3" borderId="5" xfId="0" applyFill="1" applyBorder="1" applyAlignment="1" applyProtection="1">
      <alignment horizontal="left" vertical="top" wrapText="1"/>
    </xf>
    <xf numFmtId="0" fontId="0" fillId="3" borderId="3" xfId="0" applyFill="1" applyBorder="1" applyAlignment="1" applyProtection="1">
      <alignment horizontal="left" vertical="top" wrapText="1"/>
    </xf>
    <xf numFmtId="0" fontId="0" fillId="3" borderId="12" xfId="0" applyFill="1" applyBorder="1" applyAlignment="1" applyProtection="1">
      <alignment horizontal="left" vertical="top" wrapText="1"/>
    </xf>
    <xf numFmtId="0" fontId="0" fillId="3" borderId="15" xfId="0" applyFill="1" applyBorder="1" applyAlignment="1" applyProtection="1">
      <alignment horizontal="left" vertical="top" wrapText="1"/>
    </xf>
    <xf numFmtId="0" fontId="11" fillId="4" borderId="7" xfId="1" applyNumberFormat="1" applyFont="1" applyFill="1" applyBorder="1" applyAlignment="1" applyProtection="1">
      <alignment horizontal="center" vertical="center" wrapText="1"/>
    </xf>
    <xf numFmtId="0" fontId="11" fillId="4" borderId="13" xfId="1" applyNumberFormat="1" applyFont="1" applyFill="1" applyBorder="1" applyAlignment="1" applyProtection="1">
      <alignment horizontal="center" vertical="center" wrapText="1"/>
    </xf>
    <xf numFmtId="0" fontId="11" fillId="4" borderId="8" xfId="1" applyNumberFormat="1" applyFont="1" applyFill="1" applyBorder="1" applyAlignment="1" applyProtection="1">
      <alignment horizontal="center" vertical="center" wrapText="1"/>
    </xf>
    <xf numFmtId="0" fontId="11" fillId="4" borderId="16" xfId="1" applyNumberFormat="1" applyFont="1" applyFill="1" applyBorder="1" applyAlignment="1" applyProtection="1">
      <alignment horizontal="center" vertical="center" wrapText="1"/>
    </xf>
    <xf numFmtId="0" fontId="11" fillId="4" borderId="2" xfId="1" applyNumberFormat="1" applyFont="1" applyFill="1" applyBorder="1" applyAlignment="1" applyProtection="1">
      <alignment horizontal="center" vertical="center" wrapText="1"/>
    </xf>
    <xf numFmtId="0" fontId="11" fillId="4" borderId="10" xfId="1" applyNumberFormat="1" applyFont="1" applyFill="1" applyBorder="1" applyAlignment="1" applyProtection="1">
      <alignment horizontal="center" vertical="center" wrapText="1"/>
    </xf>
    <xf numFmtId="0" fontId="11" fillId="4" borderId="11" xfId="1" applyNumberFormat="1" applyFont="1" applyFill="1" applyBorder="1" applyAlignment="1" applyProtection="1">
      <alignment horizontal="center" vertical="center" wrapText="1"/>
    </xf>
    <xf numFmtId="0" fontId="11" fillId="4" borderId="3" xfId="1" applyNumberFormat="1" applyFont="1" applyFill="1" applyBorder="1" applyAlignment="1" applyProtection="1">
      <alignment horizontal="center" vertical="center" wrapText="1"/>
    </xf>
    <xf numFmtId="0" fontId="11" fillId="4" borderId="15" xfId="1" applyNumberFormat="1" applyFont="1" applyFill="1" applyBorder="1" applyAlignment="1" applyProtection="1">
      <alignment horizontal="center" vertical="center" wrapText="1"/>
    </xf>
    <xf numFmtId="0" fontId="8" fillId="0" borderId="7" xfId="0" applyFont="1" applyFill="1" applyBorder="1" applyAlignment="1" applyProtection="1">
      <alignment horizontal="center" vertical="center" wrapText="1"/>
      <protection locked="0"/>
    </xf>
    <xf numFmtId="0" fontId="8" fillId="0" borderId="8" xfId="0" applyFont="1" applyFill="1" applyBorder="1" applyAlignment="1" applyProtection="1">
      <alignment horizontal="center" vertical="center" wrapText="1"/>
      <protection locked="0"/>
    </xf>
    <xf numFmtId="0" fontId="1" fillId="3" borderId="4" xfId="0" applyFont="1" applyFill="1" applyBorder="1" applyAlignment="1" applyProtection="1">
      <alignment horizontal="left" vertical="center" wrapText="1"/>
    </xf>
    <xf numFmtId="0" fontId="0" fillId="5" borderId="4" xfId="0" applyFont="1" applyFill="1" applyBorder="1" applyAlignment="1" applyProtection="1">
      <alignment horizontal="center" vertical="center" wrapText="1"/>
    </xf>
    <xf numFmtId="0" fontId="0" fillId="5" borderId="0" xfId="0" applyFont="1" applyFill="1" applyBorder="1" applyAlignment="1" applyProtection="1">
      <alignment horizontal="center" vertical="center" wrapText="1"/>
    </xf>
    <xf numFmtId="0" fontId="0" fillId="6" borderId="4" xfId="0" applyFont="1" applyFill="1" applyBorder="1" applyAlignment="1" applyProtection="1">
      <alignment horizontal="center" vertical="center" wrapText="1"/>
    </xf>
    <xf numFmtId="0" fontId="0" fillId="6" borderId="0" xfId="0" applyFont="1" applyFill="1" applyBorder="1" applyAlignment="1" applyProtection="1">
      <alignment horizontal="center" vertical="center" wrapText="1"/>
    </xf>
    <xf numFmtId="0" fontId="17" fillId="3" borderId="0" xfId="0" applyFont="1" applyFill="1" applyAlignment="1">
      <alignment horizontal="left" vertical="center" wrapText="1"/>
    </xf>
    <xf numFmtId="0" fontId="0" fillId="3" borderId="0" xfId="0" applyFill="1" applyAlignment="1">
      <alignment horizontal="left" vertical="center"/>
    </xf>
    <xf numFmtId="0" fontId="17" fillId="3" borderId="12" xfId="0" applyFont="1" applyFill="1" applyBorder="1" applyAlignment="1">
      <alignment horizontal="left" vertical="center" wrapText="1"/>
    </xf>
    <xf numFmtId="0" fontId="9" fillId="0" borderId="0" xfId="1" applyFont="1" applyFill="1" applyBorder="1" applyAlignment="1" applyProtection="1">
      <alignment horizontal="left" vertical="center"/>
      <protection locked="0"/>
    </xf>
    <xf numFmtId="0" fontId="7" fillId="0" borderId="14" xfId="0" applyNumberFormat="1" applyFont="1" applyBorder="1" applyAlignment="1" applyProtection="1">
      <alignment horizontal="left" vertical="center"/>
      <protection locked="0"/>
    </xf>
  </cellXfs>
  <cellStyles count="2">
    <cellStyle name="Normal" xfId="0" builtinId="0"/>
    <cellStyle name="Normal 2" xfId="1" xr:uid="{00000000-0005-0000-0000-000002000000}"/>
  </cellStyles>
  <dxfs count="173">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solid">
          <bgColor rgb="FFFFFF00"/>
        </patternFill>
      </fill>
    </dxf>
    <dxf>
      <fill>
        <patternFill>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bgColor rgb="FFFFFF00"/>
        </patternFill>
      </fill>
    </dxf>
    <dxf>
      <fill>
        <patternFill>
          <bgColor rgb="FFFFFF00"/>
        </patternFill>
      </fill>
    </dxf>
    <dxf>
      <fill>
        <patternFill>
          <bgColor rgb="FFFFFF00"/>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solid">
          <bgColor rgb="FFFFFF00"/>
        </patternFill>
      </fill>
    </dxf>
    <dxf>
      <fill>
        <patternFill>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patternType="solid">
          <bgColor rgb="FFFFFF00"/>
        </patternFill>
      </fill>
    </dxf>
    <dxf>
      <fill>
        <patternFill>
          <bgColor rgb="FFFFFF00"/>
        </patternFill>
      </fill>
    </dxf>
    <dxf>
      <fill>
        <patternFill>
          <bgColor rgb="FFFFFF00"/>
        </patternFill>
      </fill>
    </dxf>
    <dxf>
      <fill>
        <patternFill patternType="solid">
          <bgColor rgb="FFFFFF00"/>
        </patternFill>
      </fill>
    </dxf>
    <dxf>
      <fill>
        <patternFill>
          <bgColor rgb="FFFFFF00"/>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solid">
          <bgColor rgb="FFFFFF00"/>
        </patternFill>
      </fill>
    </dxf>
    <dxf>
      <fill>
        <patternFill>
          <bgColor rgb="FFFFFF00"/>
        </patternFill>
      </fill>
    </dxf>
    <dxf>
      <fill>
        <patternFill patternType="solid">
          <bgColor rgb="FFFFFF00"/>
        </patternFill>
      </fill>
    </dxf>
    <dxf>
      <fill>
        <patternFill>
          <bgColor rgb="FFFFFF00"/>
        </patternFill>
      </fill>
    </dxf>
    <dxf>
      <fill>
        <patternFill patternType="solid">
          <bgColor rgb="FFFFFF00"/>
        </patternFill>
      </fill>
    </dxf>
    <dxf>
      <fill>
        <patternFill patternType="solid">
          <bgColor rgb="FFFFFF00"/>
        </patternFill>
      </fill>
    </dxf>
    <dxf>
      <fill>
        <patternFill>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border diagonalUp="0" diagonalDown="0">
        <left style="thin">
          <color indexed="64"/>
        </left>
        <right style="thin">
          <color indexed="64"/>
        </right>
        <top/>
        <bottom/>
      </border>
      <protection locked="1" hidden="0"/>
    </dxf>
    <dxf>
      <border diagonalUp="0" diagonalDown="0">
        <left style="thin">
          <color indexed="64"/>
        </left>
        <right style="thin">
          <color indexed="64"/>
        </right>
        <top/>
        <bottom/>
        <vertical/>
        <horizontal/>
      </border>
      <protection locked="0" hidden="0"/>
    </dxf>
    <dxf>
      <border diagonalUp="0" diagonalDown="0">
        <left style="thin">
          <color indexed="64"/>
        </left>
        <right style="thin">
          <color indexed="64"/>
        </right>
        <top/>
        <bottom/>
      </border>
      <protection locked="1" hidden="0"/>
    </dxf>
    <dxf>
      <border diagonalUp="0" diagonalDown="0">
        <left style="thin">
          <color indexed="64"/>
        </left>
        <right style="thin">
          <color indexed="64"/>
        </right>
        <top/>
        <bottom/>
        <vertical/>
        <horizontal/>
      </border>
      <protection locked="0" hidden="0"/>
    </dxf>
    <dxf>
      <border diagonalUp="0" diagonalDown="0">
        <left style="thin">
          <color indexed="64"/>
        </left>
        <right/>
        <top/>
        <bottom/>
      </border>
      <protection locked="0" hidden="0"/>
    </dxf>
    <dxf>
      <border diagonalUp="0" diagonalDown="0">
        <left style="thin">
          <color indexed="64"/>
        </left>
        <right/>
        <top style="thin">
          <color auto="1"/>
        </top>
        <bottom style="thin">
          <color auto="1"/>
        </bottom>
        <vertical/>
        <horizontal style="thin">
          <color auto="1"/>
        </horizontal>
      </border>
      <protection locked="1" hidden="0"/>
    </dxf>
    <dxf>
      <border diagonalUp="0" diagonalDown="0">
        <left style="thin">
          <color indexed="64"/>
        </left>
        <right style="thin">
          <color indexed="64"/>
        </right>
        <top/>
        <bottom/>
      </border>
      <protection locked="0" hidden="0"/>
    </dxf>
    <dxf>
      <border diagonalUp="0" diagonalDown="0">
        <left style="thin">
          <color indexed="64"/>
        </left>
        <right style="thin">
          <color indexed="64"/>
        </right>
        <top/>
        <bottom/>
        <vertical/>
        <horizontal/>
      </border>
      <protection locked="0" hidden="0"/>
    </dxf>
    <dxf>
      <border diagonalUp="0" diagonalDown="0">
        <left style="thin">
          <color indexed="64"/>
        </left>
        <right style="thin">
          <color indexed="64"/>
        </right>
        <top/>
        <bottom/>
      </border>
      <protection locked="0" hidden="0"/>
    </dxf>
    <dxf>
      <border diagonalUp="0" diagonalDown="0">
        <left style="thin">
          <color indexed="64"/>
        </left>
        <right style="thin">
          <color indexed="64"/>
        </right>
        <top/>
        <bottom/>
        <vertical/>
        <horizontal/>
      </border>
      <protection locked="0" hidden="0"/>
    </dxf>
    <dxf>
      <border diagonalUp="0" diagonalDown="0">
        <left style="thin">
          <color indexed="64"/>
        </left>
        <right style="thin">
          <color indexed="64"/>
        </right>
        <top/>
        <bottom/>
      </border>
      <protection locked="0" hidden="0"/>
    </dxf>
    <dxf>
      <border diagonalUp="0" diagonalDown="0">
        <left style="thin">
          <color indexed="64"/>
        </left>
        <right style="thin">
          <color indexed="64"/>
        </right>
        <top/>
        <bottom/>
        <vertical/>
        <horizontal/>
      </border>
      <protection locked="0" hidden="0"/>
    </dxf>
    <dxf>
      <border diagonalUp="0" diagonalDown="0">
        <left style="thin">
          <color indexed="64"/>
        </left>
        <right style="thin">
          <color indexed="64"/>
        </right>
        <top/>
        <bottom/>
      </border>
      <protection locked="0" hidden="0"/>
    </dxf>
    <dxf>
      <border diagonalUp="0" diagonalDown="0">
        <left style="thin">
          <color indexed="64"/>
        </left>
        <right style="thin">
          <color indexed="64"/>
        </right>
        <top/>
        <bottom/>
        <vertical/>
        <horizontal/>
      </border>
      <protection locked="0" hidden="0"/>
    </dxf>
    <dxf>
      <border diagonalUp="0" diagonalDown="0">
        <left style="thin">
          <color indexed="64"/>
        </left>
        <right style="thin">
          <color indexed="64"/>
        </right>
        <top/>
        <bottom/>
      </border>
      <protection locked="0" hidden="0"/>
    </dxf>
    <dxf>
      <border diagonalUp="0" diagonalDown="0">
        <left style="thin">
          <color indexed="64"/>
        </left>
        <right style="thin">
          <color indexed="64"/>
        </right>
        <top/>
        <bottom/>
        <vertical/>
        <horizontal/>
      </border>
      <protection locked="0" hidden="0"/>
    </dxf>
    <dxf>
      <border diagonalUp="0" diagonalDown="0">
        <left style="thin">
          <color indexed="64"/>
        </left>
        <right style="thin">
          <color indexed="64"/>
        </right>
        <top/>
        <bottom/>
      </border>
      <protection locked="0" hidden="0"/>
    </dxf>
    <dxf>
      <border diagonalUp="0" diagonalDown="0">
        <left style="thin">
          <color indexed="64"/>
        </left>
        <right style="thin">
          <color indexed="64"/>
        </right>
        <top/>
        <bottom/>
        <vertical/>
        <horizontal/>
      </border>
      <protection locked="0" hidden="0"/>
    </dxf>
    <dxf>
      <border diagonalUp="0" diagonalDown="0">
        <left style="thin">
          <color indexed="64"/>
        </left>
        <right style="thin">
          <color indexed="64"/>
        </right>
        <top/>
        <bottom/>
      </border>
      <protection locked="0" hidden="0"/>
    </dxf>
    <dxf>
      <border diagonalUp="0" diagonalDown="0">
        <left style="thin">
          <color indexed="64"/>
        </left>
        <right style="thin">
          <color indexed="64"/>
        </right>
        <top/>
        <bottom/>
        <vertical/>
        <horizontal/>
      </border>
      <protection locked="0" hidden="0"/>
    </dxf>
    <dxf>
      <border diagonalUp="0" diagonalDown="0">
        <left style="thin">
          <color indexed="64"/>
        </left>
        <right style="thin">
          <color indexed="64"/>
        </right>
        <top/>
        <bottom/>
      </border>
      <protection locked="0" hidden="0"/>
    </dxf>
    <dxf>
      <numFmt numFmtId="166" formatCode="dd/mmm/yyyy"/>
      <border diagonalUp="0" diagonalDown="0">
        <left style="thin">
          <color indexed="64"/>
        </left>
        <right style="thin">
          <color indexed="64"/>
        </right>
        <top/>
        <bottom/>
        <vertical/>
        <horizontal/>
      </border>
      <protection locked="0" hidden="0"/>
    </dxf>
    <dxf>
      <border diagonalUp="0" diagonalDown="0">
        <left style="thin">
          <color indexed="64"/>
        </left>
        <right style="thin">
          <color indexed="64"/>
        </right>
        <top/>
        <bottom/>
      </border>
      <protection locked="0" hidden="0"/>
    </dxf>
    <dxf>
      <border diagonalUp="0" diagonalDown="0">
        <left style="thin">
          <color indexed="64"/>
        </left>
        <right style="thin">
          <color indexed="64"/>
        </right>
        <top/>
        <bottom/>
        <vertical/>
        <horizontal/>
      </border>
      <protection locked="0" hidden="0"/>
    </dxf>
    <dxf>
      <border diagonalUp="0" diagonalDown="0">
        <left style="thin">
          <color indexed="64"/>
        </left>
        <right style="thin">
          <color indexed="64"/>
        </right>
        <top/>
        <bottom/>
      </border>
      <protection locked="0" hidden="0"/>
    </dxf>
    <dxf>
      <numFmt numFmtId="166" formatCode="dd/mmm/yyyy"/>
      <border diagonalUp="0" diagonalDown="0">
        <left style="thin">
          <color indexed="64"/>
        </left>
        <right style="thin">
          <color indexed="64"/>
        </right>
        <top/>
        <bottom/>
        <vertical/>
        <horizontal/>
      </border>
      <protection locked="0" hidden="0"/>
    </dxf>
    <dxf>
      <border diagonalUp="0" diagonalDown="0">
        <left style="thin">
          <color indexed="64"/>
        </left>
        <right style="thin">
          <color indexed="64"/>
        </right>
        <top/>
        <bottom/>
      </border>
      <protection locked="0" hidden="0"/>
    </dxf>
    <dxf>
      <border diagonalUp="0" diagonalDown="0">
        <left style="thin">
          <color indexed="64"/>
        </left>
        <right style="thin">
          <color indexed="64"/>
        </right>
        <top/>
        <bottom/>
        <vertical/>
        <horizontal/>
      </border>
      <protection locked="0" hidden="0"/>
    </dxf>
    <dxf>
      <border diagonalUp="0" diagonalDown="0">
        <left style="thin">
          <color indexed="64"/>
        </left>
        <right style="thin">
          <color indexed="64"/>
        </right>
        <top/>
        <bottom/>
      </border>
      <protection locked="0" hidden="0"/>
    </dxf>
    <dxf>
      <border diagonalUp="0" diagonalDown="0">
        <left style="thin">
          <color indexed="64"/>
        </left>
        <right style="thin">
          <color indexed="64"/>
        </right>
        <top/>
        <bottom/>
        <vertical/>
        <horizontal/>
      </border>
      <protection locked="0" hidden="0"/>
    </dxf>
    <dxf>
      <border diagonalUp="0" diagonalDown="0">
        <left style="thin">
          <color indexed="64"/>
        </left>
        <right style="thin">
          <color indexed="64"/>
        </right>
        <top/>
        <bottom/>
      </border>
      <protection locked="0" hidden="0"/>
    </dxf>
    <dxf>
      <numFmt numFmtId="166" formatCode="dd/mmm/yyyy"/>
      <border diagonalUp="0" diagonalDown="0">
        <left style="thin">
          <color indexed="64"/>
        </left>
        <right style="thin">
          <color indexed="64"/>
        </right>
        <top/>
        <bottom/>
        <vertical/>
        <horizontal/>
      </border>
      <protection locked="0" hidden="0"/>
    </dxf>
    <dxf>
      <border diagonalUp="0" diagonalDown="0">
        <left/>
        <right style="thin">
          <color indexed="64"/>
        </right>
        <top/>
        <bottom/>
      </border>
      <protection locked="1" hidden="0"/>
    </dxf>
    <dxf>
      <border diagonalUp="0" diagonalDown="0">
        <left style="thin">
          <color indexed="64"/>
        </left>
        <right style="thin">
          <color indexed="64"/>
        </right>
        <top/>
        <bottom/>
        <vertical/>
        <horizontal/>
      </border>
      <protection locked="0" hidden="0"/>
    </dxf>
    <dxf>
      <protection locked="0" hidden="0"/>
    </dxf>
    <dxf>
      <protection locked="0" hidden="0"/>
    </dxf>
    <dxf>
      <border>
        <bottom style="thin">
          <color indexed="64"/>
        </bottom>
      </border>
    </dxf>
    <dxf>
      <protection locked="1" hidden="0"/>
    </dxf>
    <dxf>
      <protection locked="1" hidden="0"/>
    </dxf>
    <dxf>
      <border diagonalUp="0" diagonalDown="0">
        <left style="thin">
          <color indexed="64"/>
        </left>
        <right style="thin">
          <color indexed="64"/>
        </right>
        <top/>
        <bottom/>
        <vertical/>
        <horizontal/>
      </border>
      <protection locked="0" hidden="0"/>
    </dxf>
    <dxf>
      <border diagonalUp="0" diagonalDown="0">
        <left style="thin">
          <color indexed="64"/>
        </left>
        <right style="thin">
          <color indexed="64"/>
        </right>
        <top style="medium">
          <color auto="1"/>
        </top>
        <bottom/>
      </border>
      <protection locked="1" hidden="0"/>
    </dxf>
    <dxf>
      <border diagonalUp="0" diagonalDown="0">
        <left style="thin">
          <color indexed="64"/>
        </left>
        <right style="thin">
          <color indexed="64"/>
        </right>
        <top/>
        <bottom/>
        <vertical/>
        <horizontal/>
      </border>
      <protection locked="0" hidden="0"/>
    </dxf>
    <dxf>
      <border diagonalUp="0" diagonalDown="0">
        <left style="thin">
          <color indexed="64"/>
        </left>
        <right style="thin">
          <color indexed="64"/>
        </right>
        <top style="medium">
          <color auto="1"/>
        </top>
        <bottom/>
      </border>
      <protection locked="0" hidden="0"/>
    </dxf>
    <dxf>
      <border diagonalUp="0" diagonalDown="0">
        <left style="thin">
          <color indexed="64"/>
        </left>
        <right/>
        <top style="medium">
          <color auto="1"/>
        </top>
        <bottom style="medium">
          <color auto="1"/>
        </bottom>
        <vertical style="thin">
          <color indexed="64"/>
        </vertical>
        <horizontal style="medium">
          <color auto="1"/>
        </horizontal>
      </border>
      <protection locked="1" hidden="0"/>
    </dxf>
    <dxf>
      <border diagonalUp="0" diagonalDown="0">
        <left style="thin">
          <color indexed="64"/>
        </left>
        <right style="thin">
          <color indexed="64"/>
        </right>
        <top style="medium">
          <color auto="1"/>
        </top>
        <bottom/>
      </border>
      <protection locked="0" hidden="0"/>
    </dxf>
    <dxf>
      <border diagonalUp="0" diagonalDown="0">
        <left style="thin">
          <color indexed="64"/>
        </left>
        <right style="thin">
          <color indexed="64"/>
        </right>
        <top/>
        <bottom/>
        <vertical/>
        <horizontal/>
      </border>
      <protection locked="0" hidden="0"/>
    </dxf>
    <dxf>
      <border diagonalUp="0" diagonalDown="0">
        <left style="thin">
          <color indexed="64"/>
        </left>
        <right style="thin">
          <color indexed="64"/>
        </right>
        <top style="medium">
          <color auto="1"/>
        </top>
        <bottom/>
      </border>
      <protection locked="0" hidden="0"/>
    </dxf>
    <dxf>
      <border diagonalUp="0" diagonalDown="0">
        <left style="thin">
          <color indexed="64"/>
        </left>
        <right style="thin">
          <color indexed="64"/>
        </right>
        <top/>
        <bottom/>
        <vertical/>
        <horizontal/>
      </border>
      <protection locked="0" hidden="0"/>
    </dxf>
    <dxf>
      <border diagonalUp="0" diagonalDown="0">
        <left style="thin">
          <color indexed="64"/>
        </left>
        <right style="thin">
          <color indexed="64"/>
        </right>
        <top style="medium">
          <color auto="1"/>
        </top>
        <bottom/>
      </border>
      <protection locked="0" hidden="0"/>
    </dxf>
    <dxf>
      <border diagonalUp="0" diagonalDown="0">
        <left style="thin">
          <color indexed="64"/>
        </left>
        <right style="thin">
          <color indexed="64"/>
        </right>
        <top/>
        <bottom/>
        <vertical/>
        <horizontal/>
      </border>
      <protection locked="0" hidden="0"/>
    </dxf>
    <dxf>
      <border diagonalUp="0" diagonalDown="0">
        <left style="thin">
          <color indexed="64"/>
        </left>
        <right style="thin">
          <color indexed="64"/>
        </right>
        <top style="medium">
          <color auto="1"/>
        </top>
        <bottom/>
      </border>
      <protection locked="0" hidden="0"/>
    </dxf>
    <dxf>
      <border diagonalUp="0" diagonalDown="0">
        <left style="thin">
          <color indexed="64"/>
        </left>
        <right style="thin">
          <color indexed="64"/>
        </right>
        <top/>
        <bottom/>
        <vertical/>
        <horizontal/>
      </border>
      <protection locked="0" hidden="0"/>
    </dxf>
    <dxf>
      <border diagonalUp="0" diagonalDown="0">
        <left style="thin">
          <color indexed="64"/>
        </left>
        <right style="thin">
          <color indexed="64"/>
        </right>
        <top style="medium">
          <color auto="1"/>
        </top>
        <bottom/>
      </border>
      <protection locked="0" hidden="0"/>
    </dxf>
    <dxf>
      <border diagonalUp="0" diagonalDown="0">
        <left style="thin">
          <color indexed="64"/>
        </left>
        <right style="thin">
          <color indexed="64"/>
        </right>
        <top/>
        <bottom/>
        <vertical/>
        <horizontal/>
      </border>
      <protection locked="0" hidden="0"/>
    </dxf>
    <dxf>
      <border diagonalUp="0" diagonalDown="0">
        <left style="thin">
          <color indexed="64"/>
        </left>
        <right style="thin">
          <color indexed="64"/>
        </right>
        <top style="medium">
          <color auto="1"/>
        </top>
        <bottom/>
      </border>
      <protection locked="0" hidden="0"/>
    </dxf>
    <dxf>
      <border diagonalUp="0" diagonalDown="0">
        <left style="thin">
          <color indexed="64"/>
        </left>
        <right style="thin">
          <color indexed="64"/>
        </right>
        <top/>
        <bottom/>
        <vertical/>
        <horizontal/>
      </border>
      <protection locked="0" hidden="0"/>
    </dxf>
    <dxf>
      <border diagonalUp="0" diagonalDown="0">
        <left style="thin">
          <color indexed="64"/>
        </left>
        <right style="thin">
          <color indexed="64"/>
        </right>
        <top style="medium">
          <color auto="1"/>
        </top>
        <bottom/>
      </border>
      <protection locked="0" hidden="0"/>
    </dxf>
    <dxf>
      <border diagonalUp="0" diagonalDown="0">
        <left style="thin">
          <color indexed="64"/>
        </left>
        <right style="thin">
          <color indexed="64"/>
        </right>
        <top/>
        <bottom/>
        <vertical/>
        <horizontal/>
      </border>
      <protection locked="0" hidden="0"/>
    </dxf>
    <dxf>
      <numFmt numFmtId="19" formatCode="d/mm/yyyy"/>
      <border diagonalUp="0" diagonalDown="0">
        <left style="thin">
          <color indexed="64"/>
        </left>
        <right style="thin">
          <color indexed="64"/>
        </right>
        <top style="medium">
          <color auto="1"/>
        </top>
        <bottom/>
      </border>
      <protection locked="0" hidden="0"/>
    </dxf>
    <dxf>
      <numFmt numFmtId="166" formatCode="dd/mmm/yyyy"/>
      <border diagonalUp="0" diagonalDown="0">
        <left style="thin">
          <color indexed="64"/>
        </left>
        <right style="thin">
          <color indexed="64"/>
        </right>
        <top/>
        <bottom/>
        <vertical/>
        <horizontal/>
      </border>
      <protection locked="0" hidden="0"/>
    </dxf>
    <dxf>
      <alignment horizontal="general" vertical="bottom" textRotation="0" wrapText="1" indent="0" justifyLastLine="0" shrinkToFit="0" readingOrder="0"/>
      <border diagonalUp="0" diagonalDown="0">
        <left style="thin">
          <color indexed="64"/>
        </left>
        <right style="thin">
          <color indexed="64"/>
        </right>
        <top style="medium">
          <color auto="1"/>
        </top>
        <bottom/>
      </border>
      <protection locked="0" hidden="0"/>
    </dxf>
    <dxf>
      <alignment textRotation="0" wrapText="1" indent="0" justifyLastLine="0" shrinkToFit="0" readingOrder="0"/>
      <border diagonalUp="0" diagonalDown="0">
        <left style="thin">
          <color indexed="64"/>
        </left>
        <right style="thin">
          <color indexed="64"/>
        </right>
        <top/>
        <bottom/>
        <vertical/>
        <horizontal/>
      </border>
      <protection locked="0" hidden="0"/>
    </dxf>
    <dxf>
      <numFmt numFmtId="19" formatCode="d/mm/yyyy"/>
      <border diagonalUp="0" diagonalDown="0">
        <left style="thin">
          <color indexed="64"/>
        </left>
        <right style="thin">
          <color indexed="64"/>
        </right>
        <top style="medium">
          <color auto="1"/>
        </top>
        <bottom/>
      </border>
      <protection locked="0" hidden="0"/>
    </dxf>
    <dxf>
      <numFmt numFmtId="166" formatCode="dd/mmm/yyyy"/>
      <border diagonalUp="0" diagonalDown="0">
        <left style="thin">
          <color indexed="64"/>
        </left>
        <right style="thin">
          <color indexed="64"/>
        </right>
        <top/>
        <bottom/>
        <vertical/>
        <horizontal/>
      </border>
      <protection locked="0" hidden="0"/>
    </dxf>
    <dxf>
      <border diagonalUp="0" diagonalDown="0">
        <left style="thin">
          <color indexed="64"/>
        </left>
        <right style="thin">
          <color indexed="64"/>
        </right>
        <top style="medium">
          <color auto="1"/>
        </top>
        <bottom/>
      </border>
      <protection locked="0" hidden="0"/>
    </dxf>
    <dxf>
      <border diagonalUp="0" diagonalDown="0">
        <left style="thin">
          <color indexed="64"/>
        </left>
        <right style="thin">
          <color indexed="64"/>
        </right>
        <top/>
        <bottom/>
        <vertical/>
        <horizontal/>
      </border>
      <protection locked="0" hidden="0"/>
    </dxf>
    <dxf>
      <border diagonalUp="0" diagonalDown="0">
        <left style="thin">
          <color indexed="64"/>
        </left>
        <right style="thin">
          <color indexed="64"/>
        </right>
        <top style="medium">
          <color auto="1"/>
        </top>
        <bottom/>
      </border>
      <protection locked="0" hidden="0"/>
    </dxf>
    <dxf>
      <border diagonalUp="0" diagonalDown="0">
        <left style="thin">
          <color indexed="64"/>
        </left>
        <right style="thin">
          <color indexed="64"/>
        </right>
        <top/>
        <bottom/>
        <vertical/>
        <horizontal/>
      </border>
      <protection locked="0" hidden="0"/>
    </dxf>
    <dxf>
      <numFmt numFmtId="19" formatCode="d/mm/yyyy"/>
      <border diagonalUp="0" diagonalDown="0">
        <left style="thin">
          <color indexed="64"/>
        </left>
        <right style="thin">
          <color indexed="64"/>
        </right>
        <top style="medium">
          <color auto="1"/>
        </top>
        <bottom/>
      </border>
      <protection locked="0" hidden="0"/>
    </dxf>
    <dxf>
      <numFmt numFmtId="166" formatCode="dd/mmm/yyyy"/>
      <border diagonalUp="0" diagonalDown="0">
        <left style="thin">
          <color indexed="64"/>
        </left>
        <right style="thin">
          <color indexed="64"/>
        </right>
        <top/>
        <bottom/>
        <vertical/>
        <horizontal/>
      </border>
      <protection locked="0" hidden="0"/>
    </dxf>
    <dxf>
      <border diagonalUp="0" diagonalDown="0">
        <left/>
        <right style="thin">
          <color indexed="64"/>
        </right>
        <top style="medium">
          <color auto="1"/>
        </top>
        <bottom/>
      </border>
      <protection locked="1" hidden="0"/>
    </dxf>
    <dxf>
      <border diagonalUp="0" diagonalDown="0">
        <left style="thin">
          <color indexed="64"/>
        </left>
        <right style="thin">
          <color indexed="64"/>
        </right>
        <top/>
        <bottom/>
        <vertical/>
        <horizontal/>
      </border>
      <protection locked="0" hidden="0"/>
    </dxf>
    <dxf>
      <protection locked="0" hidden="0"/>
    </dxf>
    <dxf>
      <border diagonalUp="0" diagonalDown="0">
        <right style="thin">
          <color indexed="64"/>
        </right>
        <top style="thin">
          <color indexed="64"/>
        </top>
        <bottom/>
      </border>
    </dxf>
    <dxf>
      <protection locked="0" hidden="0"/>
    </dxf>
    <dxf>
      <border>
        <bottom style="thin">
          <color indexed="64"/>
        </bottom>
      </border>
    </dxf>
    <dxf>
      <font>
        <b/>
        <i val="0"/>
        <strike val="0"/>
        <condense val="0"/>
        <extend val="0"/>
        <outline val="0"/>
        <shadow val="0"/>
        <u val="none"/>
        <vertAlign val="baseline"/>
        <sz val="11"/>
        <color theme="4" tint="-0.499984740745262"/>
        <name val="Calibri"/>
        <family val="2"/>
        <scheme val="minor"/>
      </font>
      <alignment horizontal="center" vertical="center" textRotation="0" wrapText="1" indent="0" justifyLastLine="0" shrinkToFit="0" readingOrder="0"/>
      <border diagonalUp="0" diagonalDown="0">
        <left style="thin">
          <color indexed="64"/>
        </left>
        <right style="thin">
          <color indexed="64"/>
        </right>
        <top/>
        <bottom/>
      </border>
      <protection locked="1" hidden="0"/>
    </dxf>
    <dxf>
      <border diagonalUp="0" diagonalDown="0" outline="0">
        <left style="thin">
          <color indexed="64"/>
        </left>
        <right style="thin">
          <color indexed="64"/>
        </right>
        <top/>
        <bottom/>
      </border>
      <protection locked="1" hidden="0"/>
    </dxf>
    <dxf>
      <numFmt numFmtId="30" formatCode="@"/>
      <border diagonalUp="0" diagonalDown="0">
        <left style="thin">
          <color indexed="64"/>
        </left>
        <right style="thin">
          <color indexed="64"/>
        </right>
        <top/>
        <bottom/>
        <vertical/>
        <horizontal/>
      </border>
      <protection locked="0" hidden="0"/>
    </dxf>
    <dxf>
      <border diagonalUp="0" diagonalDown="0" outline="0">
        <left style="thin">
          <color indexed="64"/>
        </left>
        <right style="thin">
          <color indexed="64"/>
        </right>
        <top/>
        <bottom/>
      </border>
      <protection locked="1" hidden="0"/>
    </dxf>
    <dxf>
      <border diagonalUp="0" diagonalDown="0">
        <left style="thin">
          <color indexed="64"/>
        </left>
        <right style="thin">
          <color indexed="64"/>
        </right>
        <top/>
        <bottom/>
        <vertical/>
        <horizontal/>
      </border>
      <protection locked="0" hidden="0"/>
    </dxf>
    <dxf>
      <border diagonalUp="0" diagonalDown="0" outline="0">
        <left style="thin">
          <color indexed="64"/>
        </left>
        <right style="thin">
          <color indexed="64"/>
        </right>
        <top/>
        <bottom/>
      </border>
      <protection locked="0" hidden="0"/>
    </dxf>
    <dxf>
      <border diagonalUp="0" diagonalDown="0">
        <left style="thin">
          <color indexed="64"/>
        </left>
        <right style="thin">
          <color indexed="64"/>
        </right>
        <top style="thin">
          <color auto="1"/>
        </top>
        <bottom style="thin">
          <color auto="1"/>
        </bottom>
        <vertical/>
        <horizontal style="thin">
          <color auto="1"/>
        </horizontal>
      </border>
      <protection locked="1" hidden="0"/>
    </dxf>
    <dxf>
      <border diagonalUp="0" diagonalDown="0" outline="0">
        <left style="thin">
          <color indexed="64"/>
        </left>
        <right style="thin">
          <color indexed="64"/>
        </right>
        <top/>
        <bottom/>
      </border>
      <protection locked="0" hidden="0"/>
    </dxf>
    <dxf>
      <border diagonalUp="0" diagonalDown="0">
        <left style="thin">
          <color indexed="64"/>
        </left>
        <right style="thin">
          <color indexed="64"/>
        </right>
        <top/>
        <bottom/>
        <vertical/>
        <horizontal/>
      </border>
      <protection locked="0" hidden="0"/>
    </dxf>
    <dxf>
      <border diagonalUp="0" diagonalDown="0" outline="0">
        <left style="thin">
          <color indexed="64"/>
        </left>
        <right style="thin">
          <color indexed="64"/>
        </right>
        <top/>
        <bottom/>
      </border>
      <protection locked="0" hidden="0"/>
    </dxf>
    <dxf>
      <border diagonalUp="0" diagonalDown="0">
        <left style="thin">
          <color indexed="64"/>
        </left>
        <right style="thin">
          <color indexed="64"/>
        </right>
        <top/>
        <bottom/>
        <vertical/>
        <horizontal/>
      </border>
      <protection locked="0" hidden="0"/>
    </dxf>
    <dxf>
      <border diagonalUp="0" diagonalDown="0" outline="0">
        <left style="thin">
          <color indexed="64"/>
        </left>
        <right style="thin">
          <color indexed="64"/>
        </right>
        <top/>
        <bottom/>
      </border>
      <protection locked="0" hidden="0"/>
    </dxf>
    <dxf>
      <border diagonalUp="0" diagonalDown="0">
        <left style="thin">
          <color indexed="64"/>
        </left>
        <right style="thin">
          <color indexed="64"/>
        </right>
        <top/>
        <bottom/>
        <vertical/>
        <horizontal/>
      </border>
      <protection locked="0" hidden="0"/>
    </dxf>
    <dxf>
      <border diagonalUp="0" diagonalDown="0" outline="0">
        <left style="thin">
          <color indexed="64"/>
        </left>
        <right style="thin">
          <color indexed="64"/>
        </right>
        <top/>
        <bottom/>
      </border>
      <protection locked="0" hidden="0"/>
    </dxf>
    <dxf>
      <border diagonalUp="0" diagonalDown="0">
        <left style="thin">
          <color indexed="64"/>
        </left>
        <right style="thin">
          <color indexed="64"/>
        </right>
        <top/>
        <bottom/>
        <vertical/>
        <horizontal/>
      </border>
      <protection locked="0" hidden="0"/>
    </dxf>
    <dxf>
      <border diagonalUp="0" diagonalDown="0" outline="0">
        <left style="thin">
          <color indexed="64"/>
        </left>
        <right style="thin">
          <color indexed="64"/>
        </right>
        <top/>
        <bottom/>
      </border>
      <protection locked="0" hidden="0"/>
    </dxf>
    <dxf>
      <border diagonalUp="0" diagonalDown="0">
        <left style="thin">
          <color indexed="64"/>
        </left>
        <right style="thin">
          <color indexed="64"/>
        </right>
        <top style="thin">
          <color auto="1"/>
        </top>
        <bottom style="thin">
          <color auto="1"/>
        </bottom>
        <vertical/>
        <horizontal style="thin">
          <color auto="1"/>
        </horizontal>
      </border>
      <protection locked="0" hidden="0"/>
    </dxf>
    <dxf>
      <border diagonalUp="0" diagonalDown="0" outline="0">
        <left style="thin">
          <color indexed="64"/>
        </left>
        <right style="thin">
          <color indexed="64"/>
        </right>
        <top/>
        <bottom/>
      </border>
      <protection locked="0" hidden="0"/>
    </dxf>
    <dxf>
      <border diagonalUp="0" diagonalDown="0">
        <left style="thin">
          <color indexed="64"/>
        </left>
        <right style="thin">
          <color indexed="64"/>
        </right>
        <top/>
        <bottom/>
        <vertical/>
        <horizontal/>
      </border>
      <protection locked="0" hidden="0"/>
    </dxf>
    <dxf>
      <border diagonalUp="0" diagonalDown="0" outline="0">
        <left style="thin">
          <color indexed="64"/>
        </left>
        <right style="thin">
          <color indexed="64"/>
        </right>
        <top/>
        <bottom/>
      </border>
      <protection locked="0" hidden="0"/>
    </dxf>
    <dxf>
      <border diagonalUp="0" diagonalDown="0">
        <left style="thin">
          <color indexed="64"/>
        </left>
        <right style="thin">
          <color indexed="64"/>
        </right>
        <top/>
        <bottom/>
        <vertical/>
        <horizontal/>
      </border>
      <protection locked="0" hidden="0"/>
    </dxf>
    <dxf>
      <numFmt numFmtId="0" formatCode="General"/>
      <border diagonalUp="0" diagonalDown="0" outline="0">
        <left style="thin">
          <color indexed="64"/>
        </left>
        <right style="thin">
          <color indexed="64"/>
        </right>
        <top/>
        <bottom/>
      </border>
      <protection locked="0" hidden="0"/>
    </dxf>
    <dxf>
      <numFmt numFmtId="0" formatCode="General"/>
      <border diagonalUp="0" diagonalDown="0">
        <left style="thin">
          <color indexed="64"/>
        </left>
        <right style="thin">
          <color indexed="64"/>
        </right>
        <top/>
        <bottom/>
        <vertical/>
        <horizontal/>
      </border>
      <protection locked="0" hidden="0"/>
    </dxf>
    <dxf>
      <numFmt numFmtId="0" formatCode="General"/>
      <border diagonalUp="0" diagonalDown="0" outline="0">
        <left style="thin">
          <color indexed="64"/>
        </left>
        <right style="thin">
          <color indexed="64"/>
        </right>
        <top/>
        <bottom/>
      </border>
      <protection locked="0" hidden="0"/>
    </dxf>
    <dxf>
      <numFmt numFmtId="0" formatCode="General"/>
      <border diagonalUp="0" diagonalDown="0">
        <left style="thin">
          <color indexed="64"/>
        </left>
        <right style="thin">
          <color indexed="64"/>
        </right>
        <top/>
        <bottom/>
        <vertical/>
        <horizontal/>
      </border>
      <protection locked="0" hidden="0"/>
    </dxf>
    <dxf>
      <numFmt numFmtId="19" formatCode="d/mm/yyyy"/>
      <border diagonalUp="0" diagonalDown="0" outline="0">
        <left style="thin">
          <color indexed="64"/>
        </left>
        <right style="thin">
          <color indexed="64"/>
        </right>
        <top/>
        <bottom/>
      </border>
      <protection locked="0" hidden="0"/>
    </dxf>
    <dxf>
      <numFmt numFmtId="166" formatCode="dd/mmm/yyyy"/>
      <border diagonalUp="0" diagonalDown="0">
        <left style="thin">
          <color indexed="64"/>
        </left>
        <right style="thin">
          <color indexed="64"/>
        </right>
        <top/>
        <bottom/>
        <vertical/>
        <horizontal/>
      </border>
      <protection locked="0" hidden="0"/>
    </dxf>
    <dxf>
      <border diagonalUp="0" diagonalDown="0" outline="0">
        <left style="thin">
          <color indexed="64"/>
        </left>
        <right style="thin">
          <color indexed="64"/>
        </right>
        <top/>
        <bottom/>
      </border>
      <protection locked="0" hidden="0"/>
    </dxf>
    <dxf>
      <border diagonalUp="0" diagonalDown="0">
        <left style="thin">
          <color indexed="64"/>
        </left>
        <right style="thin">
          <color indexed="64"/>
        </right>
        <top/>
        <bottom/>
        <vertical/>
        <horizontal/>
      </border>
      <protection locked="0" hidden="0"/>
    </dxf>
    <dxf>
      <border diagonalUp="0" diagonalDown="0" outline="0">
        <left style="thin">
          <color indexed="64"/>
        </left>
        <right style="thin">
          <color indexed="64"/>
        </right>
        <top/>
        <bottom/>
      </border>
      <protection locked="0" hidden="0"/>
    </dxf>
    <dxf>
      <border diagonalUp="0" diagonalDown="0">
        <left style="thin">
          <color indexed="64"/>
        </left>
        <right style="thin">
          <color indexed="64"/>
        </right>
        <top/>
        <bottom/>
        <vertical/>
        <horizontal/>
      </border>
      <protection locked="0" hidden="0"/>
    </dxf>
    <dxf>
      <numFmt numFmtId="19" formatCode="d/mm/yyyy"/>
      <border diagonalUp="0" diagonalDown="0" outline="0">
        <left style="thin">
          <color indexed="64"/>
        </left>
        <right style="thin">
          <color indexed="64"/>
        </right>
        <top/>
        <bottom/>
      </border>
      <protection locked="0" hidden="0"/>
    </dxf>
    <dxf>
      <numFmt numFmtId="166" formatCode="dd/mmm/yyyy"/>
      <border diagonalUp="0" diagonalDown="0">
        <left style="thin">
          <color indexed="64"/>
        </left>
        <right style="thin">
          <color indexed="64"/>
        </right>
        <top/>
        <bottom/>
        <vertical/>
        <horizontal/>
      </border>
      <protection locked="0" hidden="0"/>
    </dxf>
    <dxf>
      <border diagonalUp="0" diagonalDown="0" outline="0">
        <left style="thin">
          <color indexed="64"/>
        </left>
        <right style="thin">
          <color indexed="64"/>
        </right>
        <top/>
        <bottom/>
      </border>
      <protection locked="1" hidden="0"/>
    </dxf>
    <dxf>
      <border diagonalUp="0" diagonalDown="0">
        <left style="thin">
          <color indexed="64"/>
        </left>
        <right style="thin">
          <color indexed="64"/>
        </right>
        <top/>
        <bottom/>
        <vertical/>
        <horizontal/>
      </border>
      <protection locked="0" hidden="0"/>
    </dxf>
    <dxf>
      <protection locked="0" hidden="0"/>
    </dxf>
    <dxf>
      <protection locked="0" hidden="0"/>
    </dxf>
    <dxf>
      <border outline="0">
        <bottom style="thin">
          <color indexed="64"/>
        </bottom>
      </border>
    </dxf>
    <dxf>
      <font>
        <b/>
        <i val="0"/>
        <strike val="0"/>
        <condense val="0"/>
        <extend val="0"/>
        <outline val="0"/>
        <shadow val="0"/>
        <u val="none"/>
        <vertAlign val="baseline"/>
        <sz val="11"/>
        <color theme="4" tint="-0.499984740745262"/>
        <name val="Calibri"/>
        <family val="2"/>
        <scheme val="minor"/>
      </font>
      <alignment horizontal="center" vertical="center" textRotation="0" wrapText="1" indent="0" justifyLastLine="0" shrinkToFit="0" readingOrder="0"/>
      <border diagonalUp="0" diagonalDown="0">
        <left style="thin">
          <color indexed="64"/>
        </left>
        <right style="thin">
          <color indexed="64"/>
        </right>
        <top/>
        <bottom/>
      </border>
      <protection locked="1" hidden="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customXml" Target="../customXml/item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hyperlink" Target="https://www.education.govt.nz/education-professionals/schools-year-0-13/funding-and-financials/english-speakers-other-languages-esol-funding" TargetMode="External"/></Relationships>
</file>

<file path=xl/drawings/_rels/drawing2.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image" Target="../media/image4.png"/><Relationship Id="rId7" Type="http://schemas.openxmlformats.org/officeDocument/2006/relationships/customXml" Target="../ink/ink2.xml"/><Relationship Id="rId2" Type="http://schemas.openxmlformats.org/officeDocument/2006/relationships/image" Target="../media/image3.png"/><Relationship Id="rId1" Type="http://schemas.openxmlformats.org/officeDocument/2006/relationships/image" Target="../media/image2.png"/><Relationship Id="rId6" Type="http://schemas.openxmlformats.org/officeDocument/2006/relationships/image" Target="../media/image7.png"/><Relationship Id="rId5" Type="http://schemas.openxmlformats.org/officeDocument/2006/relationships/customXml" Target="../ink/ink1.xml"/><Relationship Id="rId4" Type="http://schemas.openxmlformats.org/officeDocument/2006/relationships/image" Target="../media/image5.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172683</xdr:colOff>
      <xdr:row>16</xdr:row>
      <xdr:rowOff>162198</xdr:rowOff>
    </xdr:from>
    <xdr:to>
      <xdr:col>2</xdr:col>
      <xdr:colOff>480312</xdr:colOff>
      <xdr:row>17</xdr:row>
      <xdr:rowOff>911412</xdr:rowOff>
    </xdr:to>
    <xdr:sp macro="" textlink="">
      <xdr:nvSpPr>
        <xdr:cNvPr id="14" name="Rounded Rectangle 13">
          <a:hlinkClick xmlns:r="http://schemas.openxmlformats.org/officeDocument/2006/relationships" r:id="rId1"/>
          <a:extLst>
            <a:ext uri="{FF2B5EF4-FFF2-40B4-BE49-F238E27FC236}">
              <a16:creationId xmlns:a16="http://schemas.microsoft.com/office/drawing/2014/main" id="{00000000-0008-0000-0000-00000E000000}"/>
            </a:ext>
          </a:extLst>
        </xdr:cNvPr>
        <xdr:cNvSpPr/>
      </xdr:nvSpPr>
      <xdr:spPr>
        <a:xfrm>
          <a:off x="291746" y="5440636"/>
          <a:ext cx="2430910" cy="1106401"/>
        </a:xfrm>
        <a:prstGeom prst="roundRect">
          <a:avLst>
            <a:gd name="adj" fmla="val 0"/>
          </a:avLst>
        </a:prstGeom>
      </xdr:spPr>
      <xdr:style>
        <a:lnRef idx="1">
          <a:schemeClr val="accent2"/>
        </a:lnRef>
        <a:fillRef idx="2">
          <a:schemeClr val="accent2"/>
        </a:fillRef>
        <a:effectRef idx="1">
          <a:schemeClr val="accent2"/>
        </a:effectRef>
        <a:fontRef idx="minor">
          <a:schemeClr val="dk1"/>
        </a:fontRef>
      </xdr:style>
      <xdr:txBody>
        <a:bodyPr vertOverflow="clip" horzOverflow="clip" rtlCol="0" anchor="ctr"/>
        <a:lstStyle/>
        <a:p>
          <a:pPr algn="ctr"/>
          <a:r>
            <a:rPr lang="en-NZ" sz="1100"/>
            <a:t>Are my students eligible for funding?</a:t>
          </a:r>
        </a:p>
        <a:p>
          <a:pPr algn="ctr"/>
          <a:r>
            <a:rPr lang="en-NZ" sz="1100" b="1"/>
            <a:t>Click here</a:t>
          </a:r>
        </a:p>
      </xdr:txBody>
    </xdr:sp>
    <xdr:clientData/>
  </xdr:twoCellAnchor>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xdr:col>
          <xdr:colOff>812800</xdr:colOff>
          <xdr:row>2</xdr:row>
          <xdr:rowOff>209550</xdr:rowOff>
        </xdr:to>
        <xdr:sp macro="" textlink="">
          <xdr:nvSpPr>
            <xdr:cNvPr id="1025" name="Object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2</xdr:col>
      <xdr:colOff>19224</xdr:colOff>
      <xdr:row>11</xdr:row>
      <xdr:rowOff>46469</xdr:rowOff>
    </xdr:from>
    <xdr:to>
      <xdr:col>11</xdr:col>
      <xdr:colOff>677676</xdr:colOff>
      <xdr:row>12</xdr:row>
      <xdr:rowOff>342033</xdr:rowOff>
    </xdr:to>
    <xdr:pic>
      <xdr:nvPicPr>
        <xdr:cNvPr id="2" name="Picture 1">
          <a:extLst>
            <a:ext uri="{FF2B5EF4-FFF2-40B4-BE49-F238E27FC236}">
              <a16:creationId xmlns:a16="http://schemas.microsoft.com/office/drawing/2014/main" id="{B6227E4C-1F0A-439B-922E-A0FF20DF77F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295574" y="8422119"/>
          <a:ext cx="11478852" cy="533689"/>
        </a:xfrm>
        <a:prstGeom prst="rect">
          <a:avLst/>
        </a:prstGeom>
      </xdr:spPr>
    </xdr:pic>
    <xdr:clientData/>
  </xdr:twoCellAnchor>
  <xdr:twoCellAnchor editAs="oneCell">
    <xdr:from>
      <xdr:col>2</xdr:col>
      <xdr:colOff>16281</xdr:colOff>
      <xdr:row>14</xdr:row>
      <xdr:rowOff>49583</xdr:rowOff>
    </xdr:from>
    <xdr:to>
      <xdr:col>11</xdr:col>
      <xdr:colOff>695902</xdr:colOff>
      <xdr:row>15</xdr:row>
      <xdr:rowOff>116784</xdr:rowOff>
    </xdr:to>
    <xdr:pic>
      <xdr:nvPicPr>
        <xdr:cNvPr id="3" name="Picture 2">
          <a:extLst>
            <a:ext uri="{FF2B5EF4-FFF2-40B4-BE49-F238E27FC236}">
              <a16:creationId xmlns:a16="http://schemas.microsoft.com/office/drawing/2014/main" id="{B3340D18-4D73-424D-A6E8-2CD7202FCFE3}"/>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a:xfrm>
          <a:off x="1292631" y="9361858"/>
          <a:ext cx="11500021" cy="495826"/>
        </a:xfrm>
        <a:prstGeom prst="rect">
          <a:avLst/>
        </a:prstGeom>
      </xdr:spPr>
    </xdr:pic>
    <xdr:clientData/>
  </xdr:twoCellAnchor>
  <xdr:twoCellAnchor>
    <xdr:from>
      <xdr:col>5</xdr:col>
      <xdr:colOff>546042</xdr:colOff>
      <xdr:row>6</xdr:row>
      <xdr:rowOff>606425</xdr:rowOff>
    </xdr:from>
    <xdr:to>
      <xdr:col>8</xdr:col>
      <xdr:colOff>563561</xdr:colOff>
      <xdr:row>7</xdr:row>
      <xdr:rowOff>326153</xdr:rowOff>
    </xdr:to>
    <xdr:grpSp>
      <xdr:nvGrpSpPr>
        <xdr:cNvPr id="11" name="Group 10">
          <a:extLst>
            <a:ext uri="{FF2B5EF4-FFF2-40B4-BE49-F238E27FC236}">
              <a16:creationId xmlns:a16="http://schemas.microsoft.com/office/drawing/2014/main" id="{803DD516-55EB-472E-B0F0-B6014ED66BAB}"/>
            </a:ext>
          </a:extLst>
        </xdr:cNvPr>
        <xdr:cNvGrpSpPr/>
      </xdr:nvGrpSpPr>
      <xdr:grpSpPr>
        <a:xfrm>
          <a:off x="5895917" y="3692525"/>
          <a:ext cx="1960619" cy="357903"/>
          <a:chOff x="5040744" y="3186547"/>
          <a:chExt cx="1960653" cy="264551"/>
        </a:xfrm>
      </xdr:grpSpPr>
      <xdr:cxnSp macro="">
        <xdr:nvCxnSpPr>
          <xdr:cNvPr id="12" name="Connector: Elbow 11">
            <a:extLst>
              <a:ext uri="{FF2B5EF4-FFF2-40B4-BE49-F238E27FC236}">
                <a16:creationId xmlns:a16="http://schemas.microsoft.com/office/drawing/2014/main" id="{56FFBBFA-AC18-0E96-9B4C-3A3FB4993E75}"/>
              </a:ext>
            </a:extLst>
          </xdr:cNvPr>
          <xdr:cNvCxnSpPr/>
        </xdr:nvCxnSpPr>
        <xdr:spPr>
          <a:xfrm rot="5400000" flipH="1" flipV="1">
            <a:off x="4916539" y="3321664"/>
            <a:ext cx="253639" cy="5230"/>
          </a:xfrm>
          <a:prstGeom prst="bentConnector3">
            <a:avLst>
              <a:gd name="adj1" fmla="val 50000"/>
            </a:avLst>
          </a:prstGeom>
          <a:ln w="9525" cap="flat" cmpd="sng" algn="ctr">
            <a:solidFill>
              <a:schemeClr val="accent2"/>
            </a:solidFill>
            <a:prstDash val="dash"/>
            <a:round/>
            <a:headEnd type="none" w="med" len="med"/>
            <a:tailEnd type="none" w="med" len="med"/>
          </a:ln>
        </xdr:spPr>
        <xdr:style>
          <a:lnRef idx="0">
            <a:scrgbClr r="0" g="0" b="0"/>
          </a:lnRef>
          <a:fillRef idx="0">
            <a:scrgbClr r="0" g="0" b="0"/>
          </a:fillRef>
          <a:effectRef idx="0">
            <a:scrgbClr r="0" g="0" b="0"/>
          </a:effectRef>
          <a:fontRef idx="minor">
            <a:schemeClr val="tx1"/>
          </a:fontRef>
        </xdr:style>
      </xdr:cxnSp>
      <xdr:cxnSp macro="">
        <xdr:nvCxnSpPr>
          <xdr:cNvPr id="13" name="Connector: Elbow 12">
            <a:extLst>
              <a:ext uri="{FF2B5EF4-FFF2-40B4-BE49-F238E27FC236}">
                <a16:creationId xmlns:a16="http://schemas.microsoft.com/office/drawing/2014/main" id="{A5638BC2-76DB-5FFF-4A72-B390EB853819}"/>
              </a:ext>
            </a:extLst>
          </xdr:cNvPr>
          <xdr:cNvCxnSpPr/>
        </xdr:nvCxnSpPr>
        <xdr:spPr>
          <a:xfrm rot="10800000">
            <a:off x="5061760" y="3186549"/>
            <a:ext cx="900073" cy="241270"/>
          </a:xfrm>
          <a:prstGeom prst="bentConnector3">
            <a:avLst>
              <a:gd name="adj1" fmla="val -1792"/>
            </a:avLst>
          </a:prstGeom>
          <a:ln w="9525" cap="flat" cmpd="sng" algn="ctr">
            <a:solidFill>
              <a:schemeClr val="accent2"/>
            </a:solidFill>
            <a:prstDash val="dash"/>
            <a:round/>
            <a:headEnd type="none" w="med" len="med"/>
            <a:tailEnd type="none" w="med" len="med"/>
          </a:ln>
        </xdr:spPr>
        <xdr:style>
          <a:lnRef idx="0">
            <a:scrgbClr r="0" g="0" b="0"/>
          </a:lnRef>
          <a:fillRef idx="0">
            <a:scrgbClr r="0" g="0" b="0"/>
          </a:fillRef>
          <a:effectRef idx="0">
            <a:scrgbClr r="0" g="0" b="0"/>
          </a:effectRef>
          <a:fontRef idx="minor">
            <a:schemeClr val="tx1"/>
          </a:fontRef>
        </xdr:style>
      </xdr:cxnSp>
      <xdr:cxnSp macro="">
        <xdr:nvCxnSpPr>
          <xdr:cNvPr id="14" name="Connector: Elbow 13">
            <a:extLst>
              <a:ext uri="{FF2B5EF4-FFF2-40B4-BE49-F238E27FC236}">
                <a16:creationId xmlns:a16="http://schemas.microsoft.com/office/drawing/2014/main" id="{552090FE-BEB0-A3A3-7C02-D53ED7B819F1}"/>
              </a:ext>
            </a:extLst>
          </xdr:cNvPr>
          <xdr:cNvCxnSpPr/>
        </xdr:nvCxnSpPr>
        <xdr:spPr>
          <a:xfrm rot="10800000">
            <a:off x="5645727" y="3186547"/>
            <a:ext cx="1355670" cy="218382"/>
          </a:xfrm>
          <a:prstGeom prst="bentConnector3">
            <a:avLst>
              <a:gd name="adj1" fmla="val -460"/>
            </a:avLst>
          </a:prstGeom>
          <a:ln w="9525" cap="flat" cmpd="sng" algn="ctr">
            <a:solidFill>
              <a:schemeClr val="accent2"/>
            </a:solidFill>
            <a:prstDash val="dash"/>
            <a:round/>
            <a:headEnd type="none" w="med" len="med"/>
            <a:tailEnd type="none" w="med" len="med"/>
          </a:ln>
        </xdr:spPr>
        <xdr:style>
          <a:lnRef idx="0">
            <a:scrgbClr r="0" g="0" b="0"/>
          </a:lnRef>
          <a:fillRef idx="0">
            <a:scrgbClr r="0" g="0" b="0"/>
          </a:fillRef>
          <a:effectRef idx="0">
            <a:scrgbClr r="0" g="0" b="0"/>
          </a:effectRef>
          <a:fontRef idx="minor">
            <a:schemeClr val="tx1"/>
          </a:fontRef>
        </xdr:style>
      </xdr:cxnSp>
    </xdr:grpSp>
    <xdr:clientData/>
  </xdr:twoCellAnchor>
  <xdr:twoCellAnchor>
    <xdr:from>
      <xdr:col>5</xdr:col>
      <xdr:colOff>580376</xdr:colOff>
      <xdr:row>10</xdr:row>
      <xdr:rowOff>1563</xdr:rowOff>
    </xdr:from>
    <xdr:to>
      <xdr:col>8</xdr:col>
      <xdr:colOff>134</xdr:colOff>
      <xdr:row>14</xdr:row>
      <xdr:rowOff>45991</xdr:rowOff>
    </xdr:to>
    <xdr:grpSp>
      <xdr:nvGrpSpPr>
        <xdr:cNvPr id="15" name="Group 14">
          <a:extLst>
            <a:ext uri="{FF2B5EF4-FFF2-40B4-BE49-F238E27FC236}">
              <a16:creationId xmlns:a16="http://schemas.microsoft.com/office/drawing/2014/main" id="{D4992AF1-CA62-46E1-B436-E756D2C31E69}"/>
            </a:ext>
          </a:extLst>
        </xdr:cNvPr>
        <xdr:cNvGrpSpPr/>
      </xdr:nvGrpSpPr>
      <xdr:grpSpPr>
        <a:xfrm rot="21255008">
          <a:off x="5936601" y="4916463"/>
          <a:ext cx="1359683" cy="1743053"/>
          <a:chOff x="6347114" y="8153054"/>
          <a:chExt cx="1387359" cy="1319991"/>
        </a:xfrm>
      </xdr:grpSpPr>
      <xdr:cxnSp macro="">
        <xdr:nvCxnSpPr>
          <xdr:cNvPr id="16" name="Straight Arrow Connector 15">
            <a:extLst>
              <a:ext uri="{FF2B5EF4-FFF2-40B4-BE49-F238E27FC236}">
                <a16:creationId xmlns:a16="http://schemas.microsoft.com/office/drawing/2014/main" id="{69B0A798-9EF6-8DEF-BD77-0073C0EFD9A1}"/>
              </a:ext>
            </a:extLst>
          </xdr:cNvPr>
          <xdr:cNvCxnSpPr/>
        </xdr:nvCxnSpPr>
        <xdr:spPr>
          <a:xfrm flipH="1">
            <a:off x="6347114" y="8167429"/>
            <a:ext cx="1376795" cy="248343"/>
          </a:xfrm>
          <a:prstGeom prst="straightConnector1">
            <a:avLst/>
          </a:prstGeom>
          <a:ln>
            <a:tailEnd type="triangle"/>
          </a:ln>
        </xdr:spPr>
        <xdr:style>
          <a:lnRef idx="1">
            <a:schemeClr val="accent2"/>
          </a:lnRef>
          <a:fillRef idx="0">
            <a:schemeClr val="accent2"/>
          </a:fillRef>
          <a:effectRef idx="0">
            <a:schemeClr val="accent2"/>
          </a:effectRef>
          <a:fontRef idx="minor">
            <a:schemeClr val="tx1"/>
          </a:fontRef>
        </xdr:style>
      </xdr:cxnSp>
      <xdr:cxnSp macro="">
        <xdr:nvCxnSpPr>
          <xdr:cNvPr id="17" name="Straight Arrow Connector 16">
            <a:extLst>
              <a:ext uri="{FF2B5EF4-FFF2-40B4-BE49-F238E27FC236}">
                <a16:creationId xmlns:a16="http://schemas.microsoft.com/office/drawing/2014/main" id="{04C120E5-FAA8-E536-EF71-2A4FEF1C774A}"/>
              </a:ext>
            </a:extLst>
          </xdr:cNvPr>
          <xdr:cNvCxnSpPr/>
        </xdr:nvCxnSpPr>
        <xdr:spPr>
          <a:xfrm flipH="1">
            <a:off x="6455872" y="8153054"/>
            <a:ext cx="1278601" cy="1319991"/>
          </a:xfrm>
          <a:prstGeom prst="straightConnector1">
            <a:avLst/>
          </a:prstGeom>
          <a:ln>
            <a:tailEnd type="triangle"/>
          </a:ln>
        </xdr:spPr>
        <xdr:style>
          <a:lnRef idx="1">
            <a:schemeClr val="accent2"/>
          </a:lnRef>
          <a:fillRef idx="0">
            <a:schemeClr val="accent2"/>
          </a:fillRef>
          <a:effectRef idx="0">
            <a:schemeClr val="accent2"/>
          </a:effectRef>
          <a:fontRef idx="minor">
            <a:schemeClr val="tx1"/>
          </a:fontRef>
        </xdr:style>
      </xdr:cxnSp>
    </xdr:grpSp>
    <xdr:clientData/>
  </xdr:twoCellAnchor>
  <xdr:twoCellAnchor editAs="oneCell">
    <xdr:from>
      <xdr:col>2</xdr:col>
      <xdr:colOff>27709</xdr:colOff>
      <xdr:row>7</xdr:row>
      <xdr:rowOff>520871</xdr:rowOff>
    </xdr:from>
    <xdr:to>
      <xdr:col>9</xdr:col>
      <xdr:colOff>259927</xdr:colOff>
      <xdr:row>8</xdr:row>
      <xdr:rowOff>351292</xdr:rowOff>
    </xdr:to>
    <xdr:pic>
      <xdr:nvPicPr>
        <xdr:cNvPr id="18" name="Picture 17">
          <a:extLst>
            <a:ext uri="{FF2B5EF4-FFF2-40B4-BE49-F238E27FC236}">
              <a16:creationId xmlns:a16="http://schemas.microsoft.com/office/drawing/2014/main" id="{DCF4191E-1EC0-40D9-BF43-2A19F86606F4}"/>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a:xfrm>
          <a:off x="1304059" y="4245146"/>
          <a:ext cx="7658543" cy="354296"/>
        </a:xfrm>
        <a:prstGeom prst="rect">
          <a:avLst/>
        </a:prstGeom>
      </xdr:spPr>
    </xdr:pic>
    <xdr:clientData/>
  </xdr:twoCellAnchor>
  <xdr:twoCellAnchor>
    <xdr:from>
      <xdr:col>3</xdr:col>
      <xdr:colOff>206375</xdr:colOff>
      <xdr:row>6</xdr:row>
      <xdr:rowOff>377825</xdr:rowOff>
    </xdr:from>
    <xdr:to>
      <xdr:col>7</xdr:col>
      <xdr:colOff>9525</xdr:colOff>
      <xdr:row>6</xdr:row>
      <xdr:rowOff>609600</xdr:rowOff>
    </xdr:to>
    <xdr:cxnSp macro="">
      <xdr:nvCxnSpPr>
        <xdr:cNvPr id="19" name="Connector: Curved 18">
          <a:extLst>
            <a:ext uri="{FF2B5EF4-FFF2-40B4-BE49-F238E27FC236}">
              <a16:creationId xmlns:a16="http://schemas.microsoft.com/office/drawing/2014/main" id="{1BF338A0-5773-42DA-ADBD-2D0D62C6DA96}"/>
            </a:ext>
          </a:extLst>
        </xdr:cNvPr>
        <xdr:cNvCxnSpPr/>
      </xdr:nvCxnSpPr>
      <xdr:spPr>
        <a:xfrm>
          <a:off x="3063875" y="3463925"/>
          <a:ext cx="3498850" cy="231775"/>
        </a:xfrm>
        <a:prstGeom prst="curvedConnector3">
          <a:avLst>
            <a:gd name="adj1" fmla="val 98185"/>
          </a:avLst>
        </a:prstGeom>
        <a:ln>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xdr:col>
      <xdr:colOff>609946</xdr:colOff>
      <xdr:row>3</xdr:row>
      <xdr:rowOff>303071</xdr:rowOff>
    </xdr:from>
    <xdr:to>
      <xdr:col>2</xdr:col>
      <xdr:colOff>916825</xdr:colOff>
      <xdr:row>4</xdr:row>
      <xdr:rowOff>0</xdr:rowOff>
    </xdr:to>
    <xdr:cxnSp macro="">
      <xdr:nvCxnSpPr>
        <xdr:cNvPr id="22" name="Connector: Curved 21">
          <a:extLst>
            <a:ext uri="{FF2B5EF4-FFF2-40B4-BE49-F238E27FC236}">
              <a16:creationId xmlns:a16="http://schemas.microsoft.com/office/drawing/2014/main" id="{FCDA3374-54F2-423B-B5AA-BB5E251EF3AF}"/>
            </a:ext>
          </a:extLst>
        </xdr:cNvPr>
        <xdr:cNvCxnSpPr/>
      </xdr:nvCxnSpPr>
      <xdr:spPr>
        <a:xfrm rot="5400000">
          <a:off x="1508963" y="1680529"/>
          <a:ext cx="1061546" cy="306879"/>
        </a:xfrm>
        <a:prstGeom prst="curvedConnector3">
          <a:avLst>
            <a:gd name="adj1" fmla="val -578"/>
          </a:avLst>
        </a:prstGeom>
        <a:ln>
          <a:solidFill>
            <a:schemeClr val="accent2"/>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2</xdr:col>
          <xdr:colOff>1631950</xdr:colOff>
          <xdr:row>3</xdr:row>
          <xdr:rowOff>19050</xdr:rowOff>
        </xdr:to>
        <xdr:sp macro="" textlink="">
          <xdr:nvSpPr>
            <xdr:cNvPr id="6145" name="Object 1" hidden="1">
              <a:extLst>
                <a:ext uri="{63B3BB69-23CF-44E3-9099-C40C66FF867C}">
                  <a14:compatExt spid="_x0000_s6145"/>
                </a:ext>
                <a:ext uri="{FF2B5EF4-FFF2-40B4-BE49-F238E27FC236}">
                  <a16:creationId xmlns:a16="http://schemas.microsoft.com/office/drawing/2014/main" id="{00000000-0008-0000-0100-00000118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twoCellAnchor editAs="oneCell">
    <xdr:from>
      <xdr:col>2</xdr:col>
      <xdr:colOff>1</xdr:colOff>
      <xdr:row>4</xdr:row>
      <xdr:rowOff>0</xdr:rowOff>
    </xdr:from>
    <xdr:to>
      <xdr:col>11</xdr:col>
      <xdr:colOff>593112</xdr:colOff>
      <xdr:row>5</xdr:row>
      <xdr:rowOff>444500</xdr:rowOff>
    </xdr:to>
    <xdr:pic>
      <xdr:nvPicPr>
        <xdr:cNvPr id="28" name="Picture 27">
          <a:extLst>
            <a:ext uri="{FF2B5EF4-FFF2-40B4-BE49-F238E27FC236}">
              <a16:creationId xmlns:a16="http://schemas.microsoft.com/office/drawing/2014/main" id="{4B9E6577-C90A-D1A2-C14C-61C37EBFCBC1}"/>
            </a:ext>
          </a:extLst>
        </xdr:cNvPr>
        <xdr:cNvPicPr>
          <a:picLocks noChangeAspect="1"/>
        </xdr:cNvPicPr>
      </xdr:nvPicPr>
      <xdr:blipFill>
        <a:blip xmlns:r="http://schemas.openxmlformats.org/officeDocument/2006/relationships" r:embed="rId4"/>
        <a:stretch>
          <a:fillRect/>
        </a:stretch>
      </xdr:blipFill>
      <xdr:spPr>
        <a:xfrm>
          <a:off x="1276351" y="1590675"/>
          <a:ext cx="11413511" cy="1114425"/>
        </a:xfrm>
        <a:prstGeom prst="rect">
          <a:avLst/>
        </a:prstGeom>
      </xdr:spPr>
    </xdr:pic>
    <xdr:clientData/>
  </xdr:twoCellAnchor>
  <xdr:twoCellAnchor>
    <xdr:from>
      <xdr:col>2</xdr:col>
      <xdr:colOff>1473205</xdr:colOff>
      <xdr:row>3</xdr:row>
      <xdr:rowOff>400052</xdr:rowOff>
    </xdr:from>
    <xdr:to>
      <xdr:col>3</xdr:col>
      <xdr:colOff>238126</xdr:colOff>
      <xdr:row>4</xdr:row>
      <xdr:rowOff>152402</xdr:rowOff>
    </xdr:to>
    <xdr:cxnSp macro="">
      <xdr:nvCxnSpPr>
        <xdr:cNvPr id="29" name="Connector: Curved 28">
          <a:extLst>
            <a:ext uri="{FF2B5EF4-FFF2-40B4-BE49-F238E27FC236}">
              <a16:creationId xmlns:a16="http://schemas.microsoft.com/office/drawing/2014/main" id="{E751089F-35DD-4A79-AE0B-71A3274A418E}"/>
            </a:ext>
          </a:extLst>
        </xdr:cNvPr>
        <xdr:cNvCxnSpPr/>
      </xdr:nvCxnSpPr>
      <xdr:spPr>
        <a:xfrm rot="16200000" flipH="1">
          <a:off x="2703515" y="1370017"/>
          <a:ext cx="581025" cy="488946"/>
        </a:xfrm>
        <a:prstGeom prst="curvedConnector3">
          <a:avLst>
            <a:gd name="adj1" fmla="val 40164"/>
          </a:avLst>
        </a:prstGeom>
        <a:ln>
          <a:solidFill>
            <a:schemeClr val="accent2"/>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882650</xdr:colOff>
      <xdr:row>3</xdr:row>
      <xdr:rowOff>368300</xdr:rowOff>
    </xdr:from>
    <xdr:to>
      <xdr:col>8</xdr:col>
      <xdr:colOff>466725</xdr:colOff>
      <xdr:row>4</xdr:row>
      <xdr:rowOff>104775</xdr:rowOff>
    </xdr:to>
    <xdr:cxnSp macro="">
      <xdr:nvCxnSpPr>
        <xdr:cNvPr id="21" name="Connector: Curved 20">
          <a:extLst>
            <a:ext uri="{FF2B5EF4-FFF2-40B4-BE49-F238E27FC236}">
              <a16:creationId xmlns:a16="http://schemas.microsoft.com/office/drawing/2014/main" id="{1CFE9562-064E-4455-9DD9-D96F8D935396}"/>
            </a:ext>
          </a:extLst>
        </xdr:cNvPr>
        <xdr:cNvCxnSpPr/>
      </xdr:nvCxnSpPr>
      <xdr:spPr>
        <a:xfrm>
          <a:off x="3883025" y="1292225"/>
          <a:ext cx="3775075" cy="565150"/>
        </a:xfrm>
        <a:prstGeom prst="curvedConnector3">
          <a:avLst>
            <a:gd name="adj1" fmla="val 100800"/>
          </a:avLst>
        </a:prstGeom>
        <a:ln>
          <a:solidFill>
            <a:schemeClr val="accent2"/>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5</xdr:col>
      <xdr:colOff>265485</xdr:colOff>
      <xdr:row>11</xdr:row>
      <xdr:rowOff>227865</xdr:rowOff>
    </xdr:from>
    <xdr:to>
      <xdr:col>5</xdr:col>
      <xdr:colOff>1020405</xdr:colOff>
      <xdr:row>12</xdr:row>
      <xdr:rowOff>2250</xdr:rowOff>
    </xdr:to>
    <mc:AlternateContent xmlns:mc="http://schemas.openxmlformats.org/markup-compatibility/2006" xmlns:xdr14="http://schemas.microsoft.com/office/excel/2010/spreadsheetDrawing">
      <mc:Choice Requires="xdr14">
        <xdr:contentPart xmlns:r="http://schemas.openxmlformats.org/officeDocument/2006/relationships" r:id="rId5">
          <xdr14:nvContentPartPr>
            <xdr14:cNvPr id="49" name="Ink 48">
              <a:extLst>
                <a:ext uri="{FF2B5EF4-FFF2-40B4-BE49-F238E27FC236}">
                  <a16:creationId xmlns:a16="http://schemas.microsoft.com/office/drawing/2014/main" id="{BFDEF414-15E4-0A01-4EC3-9DDE2BD04D70}"/>
                </a:ext>
              </a:extLst>
            </xdr14:cNvPr>
            <xdr14:cNvContentPartPr/>
          </xdr14:nvContentPartPr>
          <xdr14:nvPr macro=""/>
          <xdr14:xfrm>
            <a:off x="5513760" y="5418990"/>
            <a:ext cx="754920" cy="412560"/>
          </xdr14:xfrm>
        </xdr:contentPart>
      </mc:Choice>
      <mc:Fallback xmlns="">
        <xdr:pic>
          <xdr:nvPicPr>
            <xdr:cNvPr id="49" name="Ink 48">
              <a:extLst>
                <a:ext uri="{FF2B5EF4-FFF2-40B4-BE49-F238E27FC236}">
                  <a16:creationId xmlns:a16="http://schemas.microsoft.com/office/drawing/2014/main" id="{BFDEF414-15E4-0A01-4EC3-9DDE2BD04D70}"/>
                </a:ext>
              </a:extLst>
            </xdr:cNvPr>
            <xdr:cNvPicPr/>
          </xdr:nvPicPr>
          <xdr:blipFill>
            <a:blip xmlns:r="http://schemas.openxmlformats.org/officeDocument/2006/relationships" r:embed="rId6"/>
            <a:stretch>
              <a:fillRect/>
            </a:stretch>
          </xdr:blipFill>
          <xdr:spPr>
            <a:xfrm>
              <a:off x="5460120" y="5310990"/>
              <a:ext cx="862560" cy="628200"/>
            </a:xfrm>
            <a:prstGeom prst="rect">
              <a:avLst/>
            </a:prstGeom>
          </xdr:spPr>
        </xdr:pic>
      </mc:Fallback>
    </mc:AlternateContent>
    <xdr:clientData/>
  </xdr:twoCellAnchor>
  <xdr:twoCellAnchor editAs="oneCell">
    <xdr:from>
      <xdr:col>5</xdr:col>
      <xdr:colOff>328845</xdr:colOff>
      <xdr:row>14</xdr:row>
      <xdr:rowOff>189600</xdr:rowOff>
    </xdr:from>
    <xdr:to>
      <xdr:col>5</xdr:col>
      <xdr:colOff>848685</xdr:colOff>
      <xdr:row>14</xdr:row>
      <xdr:rowOff>467520</xdr:rowOff>
    </xdr:to>
    <mc:AlternateContent xmlns:mc="http://schemas.openxmlformats.org/markup-compatibility/2006" xmlns:xdr14="http://schemas.microsoft.com/office/excel/2010/spreadsheetDrawing">
      <mc:Choice Requires="xdr14">
        <xdr:contentPart xmlns:r="http://schemas.openxmlformats.org/officeDocument/2006/relationships" r:id="rId7">
          <xdr14:nvContentPartPr>
            <xdr14:cNvPr id="50" name="Ink 49">
              <a:extLst>
                <a:ext uri="{FF2B5EF4-FFF2-40B4-BE49-F238E27FC236}">
                  <a16:creationId xmlns:a16="http://schemas.microsoft.com/office/drawing/2014/main" id="{0C1D797F-2F73-F960-F89A-FFAA918CDAC3}"/>
                </a:ext>
              </a:extLst>
            </xdr14:cNvPr>
            <xdr14:cNvContentPartPr/>
          </xdr14:nvContentPartPr>
          <xdr14:nvPr macro=""/>
          <xdr14:xfrm>
            <a:off x="5577120" y="6799950"/>
            <a:ext cx="519840" cy="277920"/>
          </xdr14:xfrm>
        </xdr:contentPart>
      </mc:Choice>
      <mc:Fallback xmlns="">
        <xdr:pic>
          <xdr:nvPicPr>
            <xdr:cNvPr id="50" name="Ink 49">
              <a:extLst>
                <a:ext uri="{FF2B5EF4-FFF2-40B4-BE49-F238E27FC236}">
                  <a16:creationId xmlns:a16="http://schemas.microsoft.com/office/drawing/2014/main" id="{0C1D797F-2F73-F960-F89A-FFAA918CDAC3}"/>
                </a:ext>
              </a:extLst>
            </xdr:cNvPr>
            <xdr:cNvPicPr/>
          </xdr:nvPicPr>
          <xdr:blipFill>
            <a:blip xmlns:r="http://schemas.openxmlformats.org/officeDocument/2006/relationships" r:embed="rId8"/>
            <a:stretch>
              <a:fillRect/>
            </a:stretch>
          </xdr:blipFill>
          <xdr:spPr>
            <a:xfrm>
              <a:off x="5523480" y="6691950"/>
              <a:ext cx="627480" cy="493560"/>
            </a:xfrm>
            <a:prstGeom prst="rect">
              <a:avLst/>
            </a:prstGeom>
          </xdr:spPr>
        </xdr:pic>
      </mc:Fallback>
    </mc:AlternateContent>
    <xdr:clientData/>
  </xdr:twoCellAnchor>
</xdr:wsDr>
</file>

<file path=xl/ink/ink1.xml><?xml version="1.0" encoding="utf-8"?>
<inkml:ink xmlns:inkml="http://www.w3.org/2003/InkML">
  <inkml:definitions>
    <inkml:context xml:id="ctx0">
      <inkml:inkSource xml:id="inkSrc0">
        <inkml:traceFormat>
          <inkml:channel name="X" type="integer" min="-2.14748E9" max="2.14748E9" units="cm"/>
          <inkml:channel name="Y" type="integer" min="-2.14748E9" max="2.14748E9" units="cm"/>
        </inkml:traceFormat>
        <inkml:channelProperties>
          <inkml:channelProperty channel="X" name="resolution" value="1000" units="1/cm"/>
          <inkml:channelProperty channel="Y" name="resolution" value="1000" units="1/cm"/>
        </inkml:channelProperties>
      </inkml:inkSource>
      <inkml:timestamp xml:id="ts0" timeString="2025-04-11T00:10:38.223"/>
    </inkml:context>
    <inkml:brush xml:id="br0">
      <inkml:brushProperty name="width" value="0.3" units="cm"/>
      <inkml:brushProperty name="height" value="0.6" units="cm"/>
      <inkml:brushProperty name="color" value="#FFFC00"/>
      <inkml:brushProperty name="tip" value="rectangle"/>
      <inkml:brushProperty name="rasterOp" value="maskPen"/>
      <inkml:brushProperty name="ignorePressure" value="1"/>
    </inkml:brush>
  </inkml:definitions>
  <inkml:trace contextRef="#ctx0" brushRef="#br0">30 2,'130'-2,"140"5,-165 8,63 4,1065-16,-1228 0,0 1,0 1,0-1,0 1,0 0,0 0,0 0,0 1,0-1,0 1,-1 0,1 1,-1-1,0 1,1 0,-1 0,7 7,-7-4,1 0,-1 1,-1-1,1 1,-1 0,0 0,-1 0,1 0,-1 0,-1 1,2 12,15 143,-9-87,-4 0,-7 114,-1-56,2-97,-11 55,-1 27,13-113,0 0,0 0,-1 0,1 0,-2 0,1 0,-1 0,1-1,-6 12,5-15,0 1,0-1,0 0,-1 0,1 0,0 0,-1 0,0 0,1-1,-1 1,0-1,0 1,0-1,0 0,0 0,0-1,0 1,0-1,0 1,0-1,-4 0,-235-2,82-2,-1214 4,1364 0,1-1,-1-1,1 0,-1 0,1 0,0-1,0-1,0 0,0 0,1-1,0 0,0 0,0 0,0-1,1-1,0 1,0-1,1-1,0 1,0-1,1 0,0 0,0 0,1-1,0 0,0 0,1 0,0 0,1 0,0-1,0 1,1-12,3-378,-2 396,-1-1,1 0,1 1,-1-1,1 0,-1 1,1-1,0 0,0 1,0 0,1-1,0 1,-1 0,1-1,0 1,3-3,-2 4,0-1,0 1,1 0,-1 0,1 1,-1-1,1 1,0-1,-1 1,1 0,0 0,0 1,0-1,0 1,4 0,18 1,0 0,0 2,33 8,48 4,51-2,76 2,-41-2,-21 0,573-14,-724 0,0-2,-1 0,1-1,20-8,-38 8,-10-3,-13-2,-11 3,-1 2,0 1,0 1,0 1,-33 5,-12-2,-233-16,16 1,-281 14,567-1,-1 1,1 0,-1 0,1 1,-1 0,1 1,0-1,0 2,0-1,0 1,1 0,-1 1,1 0,-11 10,17-15,0 1,0 0,0-1,1 1,-1 0,0-1,1 1,-1 0,1 0,-1 0,0-1,1 1,0 0,-1 0,1 0,0 0,-1 0,1 0,0 0,0 0,0 0,0 0,0 0,0 0,0 0,0 0,0 0,1 1,0 0,0-1,0 1,0-1,0 0,1 0,-1 1,1-1,-1 0,1 0,-1 0,1-1,-1 1,1 0,2 0,6 2,0 0,0-1,0 0,13 1,398 34,138 5,-201-8,-264-21,-68-10</inkml:trace>
</inkml:ink>
</file>

<file path=xl/ink/ink2.xml><?xml version="1.0" encoding="utf-8"?>
<inkml:ink xmlns:inkml="http://www.w3.org/2003/InkML">
  <inkml:definitions>
    <inkml:context xml:id="ctx0">
      <inkml:inkSource xml:id="inkSrc0">
        <inkml:traceFormat>
          <inkml:channel name="X" type="integer" min="-2.14748E9" max="2.14748E9" units="cm"/>
          <inkml:channel name="Y" type="integer" min="-2.14748E9" max="2.14748E9" units="cm"/>
        </inkml:traceFormat>
        <inkml:channelProperties>
          <inkml:channelProperty channel="X" name="resolution" value="1000" units="1/cm"/>
          <inkml:channelProperty channel="Y" name="resolution" value="1000" units="1/cm"/>
        </inkml:channelProperties>
      </inkml:inkSource>
      <inkml:timestamp xml:id="ts0" timeString="2025-04-11T00:11:26.663"/>
    </inkml:context>
    <inkml:brush xml:id="br0">
      <inkml:brushProperty name="width" value="0.3" units="cm"/>
      <inkml:brushProperty name="height" value="0.6" units="cm"/>
      <inkml:brushProperty name="color" value="#FFFC00"/>
      <inkml:brushProperty name="tip" value="rectangle"/>
      <inkml:brushProperty name="rasterOp" value="maskPen"/>
      <inkml:brushProperty name="ignorePressure" value="1"/>
    </inkml:brush>
  </inkml:definitions>
  <inkml:trace contextRef="#ctx0" brushRef="#br0">38 29,'180'-14,"-16"0,427 13,-281 3,-303-2,-1 0,1 0,-1 1,0 0,0 0,1 0,-1 1,0 0,0 0,0 1,-1 0,1 0,0 0,-1 0,0 1,0 0,0 0,0 1,6 7,-6-4,0 0,-1 0,0 0,0 0,0 1,-1 0,-1-1,0 1,0 0,0 0,-1 1,-1-1,0 9,0 14,-1 0,-2 1,-1-2,-2 1,-1-1,-1 1,-2-2,-20 45,22-55,0 1,1 0,2 1,0-1,1 1,1 0,1 0,1 1,3 30,-1-55,0 0,0 0,0 1,1-1,-1 1,1-1,-1 1,1-1,-1 1,1 0,0 0,0 0,0 0,0 0,0 0,0 0,0 1,0-1,0 1,3-1,1-2,-171-52,-33-9,119 41,58 15,0 1,-1 2,0 0,0 1,-27-1,27 3,-1 0,-25-7,25 4,-46-3,-397 8,461 0,1 0,-1 0,1 0,-1 1,1 0,-1-1,1 2,-1-1,1 0,0 1,0 0,0 0,0 0,0 0,0 1,-5 4,6-3,-1 1,0 0,1 1,0-1,0 0,1 1,-1-1,1 1,1 0,-1 0,-1 12,-4 8,5-20,1 1,-1-1,1 0,0 1,0-1,1 10,0-14,0-1,1 1,-1-1,1 1,-1-1,1 1,0-1,-1 1,1-1,0 0,0 0,0 1,0-1,0 0,0 0,0 0,0 0,1 0,-1 0,0 0,1-1,-1 1,0 0,1-1,-1 1,1-1,-1 0,1 1,-1-1,1 0,0 0,1 0,48 4,105-6,-49-2,-64 6,62 10,-62-6,62 2,636-9,-719 1</inkml:trace>
</inkm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4" displayName="Table14" ref="A4:Q82" totalsRowCount="1" headerRowDxfId="172" dataDxfId="170" totalsRowDxfId="169" headerRowBorderDxfId="171">
  <autoFilter ref="A4:Q81" xr:uid="{00000000-0009-0000-0100-000001000000}"/>
  <tableColumns count="17">
    <tableColumn id="1" xr3:uid="{00000000-0010-0000-0000-000001000000}" name="NSN" totalsRowFunction="custom" dataDxfId="168" totalsRowDxfId="167">
      <totalsRowFormula>COUNTA(A5:A81)</totalsRowFormula>
    </tableColumn>
    <tableColumn id="2" xr3:uid="{00000000-0010-0000-0000-000002000000}" name="Date started at your school eg: 01/Jan/2025" dataDxfId="166" totalsRowDxfId="165"/>
    <tableColumn id="3" xr3:uid="{00000000-0010-0000-0000-000003000000}" name="Surname" dataDxfId="164" totalsRowDxfId="163"/>
    <tableColumn id="4" xr3:uid="{00000000-0010-0000-0000-000004000000}" name="First Names" dataDxfId="162" totalsRowDxfId="161"/>
    <tableColumn id="5" xr3:uid="{00000000-0010-0000-0000-000005000000}" name="Date of Birth eg: 01/Jan/2025" dataDxfId="160" totalsRowDxfId="159"/>
    <tableColumn id="6" xr3:uid="{00000000-0010-0000-0000-000006000000}" name="Year Level" dataDxfId="158" totalsRowDxfId="157"/>
    <tableColumn id="7" xr3:uid="{00000000-0010-0000-0000-000007000000}" name="Confirmation that at least one parent is a migrant to NZ" dataDxfId="156" totalsRowDxfId="155"/>
    <tableColumn id="8" xr3:uid="{00000000-0010-0000-0000-000008000000}" name="Country of Birth" dataDxfId="154" totalsRowDxfId="153"/>
    <tableColumn id="9" xr3:uid="{00000000-0010-0000-0000-000009000000}" name="Ethnicity" dataDxfId="152" totalsRowDxfId="151"/>
    <tableColumn id="10" xr3:uid="{00000000-0010-0000-0000-00000A000000}" name="First Language" dataDxfId="150" totalsRowDxfId="149"/>
    <tableColumn id="11" xr3:uid="{00000000-0010-0000-0000-00000B000000}" name="Listening ELLP stage score" dataDxfId="148" totalsRowDxfId="147"/>
    <tableColumn id="12" xr3:uid="{00000000-0010-0000-0000-00000C000000}" name="Speaking ELLP stage score" dataDxfId="146" totalsRowDxfId="145"/>
    <tableColumn id="13" xr3:uid="{00000000-0010-0000-0000-00000D000000}" name="Reading ELLP stage score" dataDxfId="144" totalsRowDxfId="143"/>
    <tableColumn id="14" xr3:uid="{00000000-0010-0000-0000-00000E000000}" name="Writing ELLP stage score" dataDxfId="142" totalsRowDxfId="141"/>
    <tableColumn id="15" xr3:uid="{00000000-0010-0000-0000-00000F000000}" name="Total Score" dataDxfId="140" totalsRowDxfId="139">
      <calculatedColumnFormula>SUM($K5:$N5)</calculatedColumnFormula>
    </tableColumn>
    <tableColumn id="17" xr3:uid="{E7785528-FDD9-42AF-82EA-CD6A938AB52C}" name="Comments" totalsRowFunction="custom" dataDxfId="138" totalsRowDxfId="137">
      <totalsRowFormula>Table14[[#Totals],[NSN]]-Table14[[#Totals],[For MOE Office use only: Reason Ceased]]</totalsRowFormula>
    </tableColumn>
    <tableColumn id="18" xr3:uid="{BC886AA0-DAF3-4F8C-982E-BB01B6DCEC83}" name="For MOE Office use only: Reason Ceased" totalsRowFunction="custom" dataDxfId="136" totalsRowDxfId="135">
      <totalsRowFormula>COUNTA(Q5:Q81)</totalsRowFormula>
    </tableColumn>
  </tableColumns>
  <tableStyleInfo name="TableStyleLight6"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Table1" displayName="Table1" ref="A4:Q82" totalsRowCount="1" headerRowDxfId="134" dataDxfId="132" totalsRowDxfId="130" headerRowBorderDxfId="133" tableBorderDxfId="131">
  <autoFilter ref="A4:Q81" xr:uid="{00000000-0009-0000-0100-000002000000}"/>
  <tableColumns count="17">
    <tableColumn id="1" xr3:uid="{00000000-0010-0000-0100-000001000000}" name="NSN" totalsRowFunction="custom" dataDxfId="129" totalsRowDxfId="128">
      <totalsRowFormula>COUNTA(A5:A81)</totalsRowFormula>
    </tableColumn>
    <tableColumn id="2" xr3:uid="{00000000-0010-0000-0100-000002000000}" name="Date started at your school eg: 01/Jan/2025" dataDxfId="127" totalsRowDxfId="126"/>
    <tableColumn id="3" xr3:uid="{00000000-0010-0000-0100-000003000000}" name="Surname" dataDxfId="125" totalsRowDxfId="124"/>
    <tableColumn id="4" xr3:uid="{00000000-0010-0000-0100-000004000000}" name="First Names" dataDxfId="123" totalsRowDxfId="122"/>
    <tableColumn id="5" xr3:uid="{00000000-0010-0000-0100-000005000000}" name="Date of Birth eg: 01/Jan/2025" dataDxfId="121" totalsRowDxfId="120"/>
    <tableColumn id="6" xr3:uid="{00000000-0010-0000-0100-000006000000}" name="Year Level" dataDxfId="119" totalsRowDxfId="118"/>
    <tableColumn id="7" xr3:uid="{00000000-0010-0000-0100-000007000000}" name="Date Entered NZ eg: 01/Jan/2025" dataDxfId="117" totalsRowDxfId="116"/>
    <tableColumn id="8" xr3:uid="{00000000-0010-0000-0100-000008000000}" name="Country of Birth" dataDxfId="115" totalsRowDxfId="114"/>
    <tableColumn id="9" xr3:uid="{00000000-0010-0000-0100-000009000000}" name="Ethnicity" dataDxfId="113" totalsRowDxfId="112"/>
    <tableColumn id="10" xr3:uid="{00000000-0010-0000-0100-00000A000000}" name="First Language" dataDxfId="111" totalsRowDxfId="110"/>
    <tableColumn id="11" xr3:uid="{00000000-0010-0000-0100-00000B000000}" name="Listening ELLP stage score" dataDxfId="109" totalsRowDxfId="108"/>
    <tableColumn id="12" xr3:uid="{00000000-0010-0000-0100-00000C000000}" name="Speaking ELLP stage score" dataDxfId="107" totalsRowDxfId="106"/>
    <tableColumn id="13" xr3:uid="{00000000-0010-0000-0100-00000D000000}" name="Reading ELLP stage score" dataDxfId="105" totalsRowDxfId="104"/>
    <tableColumn id="14" xr3:uid="{00000000-0010-0000-0100-00000E000000}" name="Writing ELLP stage score" dataDxfId="103" totalsRowDxfId="102"/>
    <tableColumn id="15" xr3:uid="{00000000-0010-0000-0100-00000F000000}" name="Total Score" dataDxfId="101" totalsRowDxfId="100">
      <calculatedColumnFormula>SUM($K5:$N5)</calculatedColumnFormula>
    </tableColumn>
    <tableColumn id="16" xr3:uid="{FDE80B05-F8C8-410D-997C-E65C410EC104}" name="Comments" totalsRowFunction="custom" dataDxfId="99" totalsRowDxfId="98">
      <totalsRowFormula>Table1[[#Totals],[NSN]]-Table1[[#Totals],[For MOE Office use only: Reason Ceased]]</totalsRowFormula>
    </tableColumn>
    <tableColumn id="17" xr3:uid="{CE6EB530-5EF4-4228-8806-1BE8164D46B4}" name="For MOE Office use only: Reason Ceased" totalsRowFunction="custom" dataDxfId="97" totalsRowDxfId="96">
      <totalsRowFormula>COUNTA(Q5:Q81)</totalsRowFormula>
    </tableColumn>
  </tableColumns>
  <tableStyleInfo name="TableStyleLight6"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Table15" displayName="Table15" ref="A4:Q82" totalsRowCount="1" headerRowDxfId="95" dataDxfId="93" totalsRowDxfId="92" headerRowBorderDxfId="94">
  <autoFilter ref="A4:Q81" xr:uid="{00000000-0009-0000-0100-000003000000}"/>
  <tableColumns count="17">
    <tableColumn id="1" xr3:uid="{00000000-0010-0000-0200-000001000000}" name="NSN" totalsRowFunction="custom" dataDxfId="91" totalsRowDxfId="90">
      <totalsRowFormula>COUNTA(A5:A81)</totalsRowFormula>
    </tableColumn>
    <tableColumn id="2" xr3:uid="{00000000-0010-0000-0200-000002000000}" name="Date started at your school eg: 01/Jan/2025" dataDxfId="89" totalsRowDxfId="88"/>
    <tableColumn id="3" xr3:uid="{00000000-0010-0000-0200-000003000000}" name="Surname" dataDxfId="87" totalsRowDxfId="86"/>
    <tableColumn id="4" xr3:uid="{00000000-0010-0000-0200-000004000000}" name="First Names" dataDxfId="85" totalsRowDxfId="84"/>
    <tableColumn id="5" xr3:uid="{00000000-0010-0000-0200-000005000000}" name="Date of Birth eg: 01/Jan/2025" dataDxfId="83" totalsRowDxfId="82"/>
    <tableColumn id="6" xr3:uid="{00000000-0010-0000-0200-000006000000}" name="Year Level" dataDxfId="81" totalsRowDxfId="80"/>
    <tableColumn id="7" xr3:uid="{00000000-0010-0000-0200-000007000000}" name="Date Entered NZ eg: 01/Jan/2025" dataDxfId="79" totalsRowDxfId="78"/>
    <tableColumn id="8" xr3:uid="{00000000-0010-0000-0200-000008000000}" name="Country of Birth" dataDxfId="77" totalsRowDxfId="76"/>
    <tableColumn id="9" xr3:uid="{00000000-0010-0000-0200-000009000000}" name="Ethnicity" dataDxfId="75" totalsRowDxfId="74"/>
    <tableColumn id="10" xr3:uid="{00000000-0010-0000-0200-00000A000000}" name="First Language" dataDxfId="73" totalsRowDxfId="72"/>
    <tableColumn id="11" xr3:uid="{00000000-0010-0000-0200-00000B000000}" name="Listening ELLP stage score" dataDxfId="71" totalsRowDxfId="70"/>
    <tableColumn id="12" xr3:uid="{00000000-0010-0000-0200-00000C000000}" name="Speaking ELLP stage score" dataDxfId="69" totalsRowDxfId="68"/>
    <tableColumn id="13" xr3:uid="{00000000-0010-0000-0200-00000D000000}" name="Reading ELLP stage score" dataDxfId="67" totalsRowDxfId="66"/>
    <tableColumn id="14" xr3:uid="{00000000-0010-0000-0200-00000E000000}" name="Writing ELLP stage score" dataDxfId="65" totalsRowDxfId="64"/>
    <tableColumn id="15" xr3:uid="{00000000-0010-0000-0200-00000F000000}" name="Total Score" dataDxfId="63" totalsRowDxfId="62">
      <calculatedColumnFormula>SUM($K5:$N5)</calculatedColumnFormula>
    </tableColumn>
    <tableColumn id="16" xr3:uid="{C3662D98-EE77-495F-837E-DEF26D267322}" name="Comments" totalsRowFunction="custom" dataDxfId="61" totalsRowDxfId="60">
      <totalsRowFormula>Table15[[#Totals],[NSN]]-Table15[[#Totals],[For MOE Office use only: Reason Ceased]]</totalsRowFormula>
    </tableColumn>
    <tableColumn id="17" xr3:uid="{60E7F94A-17F6-48E7-9F39-43F379B30D42}" name="For MOE Office use only: Reason Ceased" totalsRowFunction="custom" dataDxfId="59" totalsRowDxfId="58">
      <totalsRowFormula>COUNTA(Q5:Q81)</totalsRowFormula>
    </tableColumn>
  </tableColumns>
  <tableStyleInfo name="TableStyleLight6"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3" Type="http://schemas.openxmlformats.org/officeDocument/2006/relationships/oleObject" Target="../embeddings/oleObject2.bin"/><Relationship Id="rId2" Type="http://schemas.openxmlformats.org/officeDocument/2006/relationships/vmlDrawing" Target="../drawings/vmlDrawing2.vml"/><Relationship Id="rId1" Type="http://schemas.openxmlformats.org/officeDocument/2006/relationships/drawing" Target="../drawings/drawing2.xml"/><Relationship Id="rId4" Type="http://schemas.openxmlformats.org/officeDocument/2006/relationships/image" Target="../media/image1.emf"/></Relationships>
</file>

<file path=xl/worksheets/_rels/sheet3.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7030A0"/>
    <pageSetUpPr fitToPage="1"/>
  </sheetPr>
  <dimension ref="A1:M27"/>
  <sheetViews>
    <sheetView showGridLines="0" tabSelected="1" zoomScale="120" zoomScaleNormal="120" workbookViewId="0">
      <selection activeCell="C7" sqref="C7"/>
    </sheetView>
  </sheetViews>
  <sheetFormatPr defaultColWidth="8.7265625" defaultRowHeight="14.5" x14ac:dyDescent="0.35"/>
  <cols>
    <col min="1" max="1" width="1.7265625" style="40" customWidth="1"/>
    <col min="2" max="2" width="16.453125" style="40" customWidth="1"/>
    <col min="3" max="3" width="13.453125" style="40" customWidth="1"/>
    <col min="4" max="4" width="11.26953125" style="40" customWidth="1"/>
    <col min="5" max="5" width="27.7265625" style="40" customWidth="1"/>
    <col min="6" max="6" width="8.81640625" style="40" customWidth="1"/>
    <col min="7" max="7" width="31.7265625" style="40" customWidth="1"/>
    <col min="8" max="8" width="30.7265625" style="40" customWidth="1"/>
    <col min="9" max="9" width="20.26953125" style="40" customWidth="1"/>
    <col min="10" max="10" width="7.1796875" style="40" customWidth="1"/>
    <col min="11" max="11" width="16.7265625" style="40" hidden="1" customWidth="1"/>
    <col min="12" max="12" width="2.7265625" style="40" hidden="1" customWidth="1"/>
    <col min="13" max="13" width="1" style="40" customWidth="1"/>
    <col min="14" max="16384" width="8.7265625" style="40"/>
  </cols>
  <sheetData>
    <row r="1" spans="1:13" ht="22.9" customHeight="1" x14ac:dyDescent="0.35">
      <c r="A1" s="37"/>
      <c r="B1" s="38"/>
      <c r="C1" s="38"/>
      <c r="D1" s="38"/>
      <c r="E1" s="38"/>
      <c r="F1" s="38"/>
      <c r="G1" s="38"/>
      <c r="H1" s="38"/>
      <c r="I1" s="38"/>
      <c r="J1" s="38"/>
      <c r="K1" s="38"/>
      <c r="L1" s="38"/>
      <c r="M1" s="39"/>
    </row>
    <row r="2" spans="1:13" ht="24.75" customHeight="1" x14ac:dyDescent="0.35">
      <c r="A2" s="41"/>
      <c r="B2" s="42"/>
      <c r="C2" s="43"/>
      <c r="D2" s="43"/>
      <c r="E2" s="42"/>
      <c r="F2" s="42"/>
      <c r="G2" s="42"/>
      <c r="H2" s="42"/>
      <c r="I2" s="42"/>
      <c r="J2" s="42"/>
      <c r="K2" s="42"/>
      <c r="L2" s="42"/>
      <c r="M2" s="44"/>
    </row>
    <row r="3" spans="1:13" ht="22.9" customHeight="1" x14ac:dyDescent="0.6">
      <c r="A3" s="41"/>
      <c r="B3" s="42"/>
      <c r="C3" s="43"/>
      <c r="D3" s="43"/>
      <c r="E3" s="2" t="s">
        <v>0</v>
      </c>
      <c r="F3" s="42"/>
      <c r="G3" s="2"/>
      <c r="H3" s="45"/>
      <c r="I3" s="43"/>
      <c r="J3" s="42"/>
      <c r="K3" s="42"/>
      <c r="L3" s="42"/>
      <c r="M3" s="44"/>
    </row>
    <row r="4" spans="1:13" ht="49.5" customHeight="1" x14ac:dyDescent="0.35">
      <c r="A4" s="41"/>
      <c r="B4" s="42"/>
      <c r="C4" s="42"/>
      <c r="D4" s="42"/>
      <c r="E4" s="107" t="s">
        <v>630</v>
      </c>
      <c r="F4" s="107"/>
      <c r="G4" s="107"/>
      <c r="H4" s="107"/>
      <c r="I4" s="107"/>
      <c r="J4" s="107"/>
      <c r="K4" s="107"/>
      <c r="L4" s="43"/>
      <c r="M4" s="46"/>
    </row>
    <row r="5" spans="1:13" ht="25.5" customHeight="1" x14ac:dyDescent="0.35">
      <c r="A5" s="41"/>
      <c r="B5" s="42"/>
      <c r="C5" s="129" t="s">
        <v>1</v>
      </c>
      <c r="D5" s="129" t="s">
        <v>2</v>
      </c>
      <c r="E5" s="131" t="s">
        <v>641</v>
      </c>
      <c r="F5" s="132"/>
      <c r="G5" s="126" t="s">
        <v>3</v>
      </c>
      <c r="H5" s="127"/>
      <c r="I5" s="128"/>
      <c r="J5" s="43"/>
      <c r="K5" s="43"/>
      <c r="L5" s="43"/>
      <c r="M5" s="46"/>
    </row>
    <row r="6" spans="1:13" ht="25.5" customHeight="1" x14ac:dyDescent="0.35">
      <c r="A6" s="41"/>
      <c r="B6" s="42"/>
      <c r="C6" s="130"/>
      <c r="D6" s="130"/>
      <c r="E6" s="133"/>
      <c r="F6" s="134"/>
      <c r="G6" s="47" t="s">
        <v>4</v>
      </c>
      <c r="H6" s="47" t="s">
        <v>5</v>
      </c>
      <c r="I6" s="48" t="s">
        <v>6</v>
      </c>
      <c r="J6" s="43"/>
      <c r="K6" s="43"/>
      <c r="L6" s="43"/>
      <c r="M6" s="46"/>
    </row>
    <row r="7" spans="1:13" ht="23.25" customHeight="1" x14ac:dyDescent="0.35">
      <c r="A7" s="41"/>
      <c r="B7" s="42"/>
      <c r="C7" s="82"/>
      <c r="D7" s="81"/>
      <c r="E7" s="135"/>
      <c r="F7" s="136"/>
      <c r="G7" s="27"/>
      <c r="H7" s="27"/>
      <c r="I7" s="81"/>
      <c r="J7" s="43"/>
      <c r="K7" s="43"/>
      <c r="L7" s="43"/>
      <c r="M7" s="46"/>
    </row>
    <row r="8" spans="1:13" ht="13.5" customHeight="1" x14ac:dyDescent="0.35">
      <c r="A8" s="41"/>
      <c r="B8" s="42"/>
      <c r="C8" s="42"/>
      <c r="D8" s="42"/>
      <c r="E8" s="49"/>
      <c r="F8" s="49"/>
      <c r="G8" s="49"/>
      <c r="H8" s="49"/>
      <c r="I8" s="49"/>
      <c r="J8" s="49"/>
      <c r="K8" s="49"/>
      <c r="L8" s="43"/>
      <c r="M8" s="46"/>
    </row>
    <row r="9" spans="1:13" ht="25.9" customHeight="1" x14ac:dyDescent="0.35">
      <c r="A9" s="100" t="s">
        <v>631</v>
      </c>
      <c r="B9" s="101"/>
      <c r="C9" s="101"/>
      <c r="D9" s="101"/>
      <c r="E9" s="101"/>
      <c r="F9" s="102"/>
      <c r="G9" s="100" t="s">
        <v>632</v>
      </c>
      <c r="H9" s="101"/>
      <c r="I9" s="101"/>
      <c r="J9" s="101"/>
      <c r="K9" s="101"/>
      <c r="L9" s="101"/>
      <c r="M9" s="102"/>
    </row>
    <row r="10" spans="1:13" ht="30" customHeight="1" x14ac:dyDescent="0.35">
      <c r="A10" s="108" t="s">
        <v>585</v>
      </c>
      <c r="B10" s="109"/>
      <c r="C10" s="109"/>
      <c r="D10" s="109"/>
      <c r="E10" s="109"/>
      <c r="F10" s="110"/>
      <c r="G10" s="117" t="s">
        <v>640</v>
      </c>
      <c r="H10" s="118"/>
      <c r="I10" s="118"/>
      <c r="J10" s="118"/>
      <c r="K10" s="118"/>
      <c r="L10" s="118"/>
      <c r="M10" s="119"/>
    </row>
    <row r="11" spans="1:13" ht="58.15" customHeight="1" x14ac:dyDescent="0.35">
      <c r="A11" s="111" t="s">
        <v>639</v>
      </c>
      <c r="B11" s="112"/>
      <c r="C11" s="112"/>
      <c r="D11" s="112"/>
      <c r="E11" s="112"/>
      <c r="F11" s="113"/>
      <c r="G11" s="120"/>
      <c r="H11" s="121"/>
      <c r="I11" s="121"/>
      <c r="J11" s="121"/>
      <c r="K11" s="121"/>
      <c r="L11" s="121"/>
      <c r="M11" s="122"/>
    </row>
    <row r="12" spans="1:13" ht="62.5" customHeight="1" x14ac:dyDescent="0.35">
      <c r="A12" s="111" t="s">
        <v>638</v>
      </c>
      <c r="B12" s="112"/>
      <c r="C12" s="112"/>
      <c r="D12" s="112"/>
      <c r="E12" s="112"/>
      <c r="F12" s="113"/>
      <c r="G12" s="120"/>
      <c r="H12" s="121"/>
      <c r="I12" s="121"/>
      <c r="J12" s="121"/>
      <c r="K12" s="121"/>
      <c r="L12" s="121"/>
      <c r="M12" s="122"/>
    </row>
    <row r="13" spans="1:13" ht="168.75" customHeight="1" x14ac:dyDescent="0.35">
      <c r="A13" s="137" t="s">
        <v>637</v>
      </c>
      <c r="B13" s="112"/>
      <c r="C13" s="112"/>
      <c r="D13" s="112"/>
      <c r="E13" s="112"/>
      <c r="F13" s="113"/>
      <c r="G13" s="120"/>
      <c r="H13" s="121"/>
      <c r="I13" s="121"/>
      <c r="J13" s="121"/>
      <c r="K13" s="121"/>
      <c r="L13" s="121"/>
      <c r="M13" s="122"/>
    </row>
    <row r="14" spans="1:13" ht="27" customHeight="1" x14ac:dyDescent="0.35">
      <c r="A14" s="138" t="s">
        <v>633</v>
      </c>
      <c r="B14" s="139"/>
      <c r="C14" s="139"/>
      <c r="D14" s="139"/>
      <c r="E14" s="139"/>
      <c r="F14" s="13"/>
      <c r="G14" s="120"/>
      <c r="H14" s="121"/>
      <c r="I14" s="121"/>
      <c r="J14" s="121"/>
      <c r="K14" s="121"/>
      <c r="L14" s="121"/>
      <c r="M14" s="122"/>
    </row>
    <row r="15" spans="1:13" ht="19.5" customHeight="1" x14ac:dyDescent="0.35">
      <c r="A15" s="140" t="s">
        <v>634</v>
      </c>
      <c r="B15" s="141"/>
      <c r="C15" s="141"/>
      <c r="D15" s="141"/>
      <c r="E15" s="141"/>
      <c r="F15" s="13"/>
      <c r="G15" s="120"/>
      <c r="H15" s="121"/>
      <c r="I15" s="121"/>
      <c r="J15" s="121"/>
      <c r="K15" s="121"/>
      <c r="L15" s="121"/>
      <c r="M15" s="122"/>
    </row>
    <row r="16" spans="1:13" ht="27" customHeight="1" x14ac:dyDescent="0.35">
      <c r="A16" s="105" t="s">
        <v>635</v>
      </c>
      <c r="B16" s="106"/>
      <c r="C16" s="106"/>
      <c r="D16" s="106"/>
      <c r="E16" s="106"/>
      <c r="F16" s="13"/>
      <c r="G16" s="120"/>
      <c r="H16" s="121"/>
      <c r="I16" s="121"/>
      <c r="J16" s="121"/>
      <c r="K16" s="121"/>
      <c r="L16" s="121"/>
      <c r="M16" s="122"/>
    </row>
    <row r="17" spans="1:13" ht="28.5" customHeight="1" x14ac:dyDescent="0.35">
      <c r="A17" s="103"/>
      <c r="B17" s="98"/>
      <c r="C17" s="98"/>
      <c r="D17" s="98"/>
      <c r="E17" s="98"/>
      <c r="F17" s="98"/>
      <c r="G17" s="120"/>
      <c r="H17" s="121"/>
      <c r="I17" s="121"/>
      <c r="J17" s="121"/>
      <c r="K17" s="121"/>
      <c r="L17" s="121"/>
      <c r="M17" s="122"/>
    </row>
    <row r="18" spans="1:13" ht="87" customHeight="1" x14ac:dyDescent="0.35">
      <c r="A18" s="104"/>
      <c r="B18" s="96"/>
      <c r="C18" s="96"/>
      <c r="D18" s="96"/>
      <c r="E18" s="96"/>
      <c r="F18" s="96"/>
      <c r="G18" s="123"/>
      <c r="H18" s="124"/>
      <c r="I18" s="124"/>
      <c r="J18" s="124"/>
      <c r="K18" s="124"/>
      <c r="L18" s="124"/>
      <c r="M18" s="125"/>
    </row>
    <row r="19" spans="1:13" ht="33" hidden="1" customHeight="1" x14ac:dyDescent="0.35">
      <c r="A19" s="98"/>
      <c r="B19" s="98"/>
      <c r="C19" s="98"/>
      <c r="D19" s="98"/>
      <c r="E19" s="98"/>
      <c r="F19" s="98"/>
      <c r="G19" s="114"/>
      <c r="H19" s="115"/>
      <c r="I19" s="115"/>
      <c r="J19" s="115"/>
      <c r="K19" s="115"/>
      <c r="L19" s="115"/>
      <c r="M19" s="116"/>
    </row>
    <row r="20" spans="1:13" ht="36.75" hidden="1" customHeight="1" x14ac:dyDescent="0.35">
      <c r="A20" s="98"/>
      <c r="B20" s="98"/>
      <c r="C20" s="98"/>
      <c r="D20" s="98"/>
      <c r="E20" s="98"/>
      <c r="F20" s="98"/>
      <c r="G20" s="50"/>
      <c r="H20" s="98"/>
      <c r="I20" s="98"/>
      <c r="J20" s="98"/>
      <c r="K20" s="98"/>
      <c r="L20" s="98"/>
      <c r="M20" s="99"/>
    </row>
    <row r="21" spans="1:13" ht="56.5" hidden="1" customHeight="1" x14ac:dyDescent="0.35">
      <c r="A21" s="96"/>
      <c r="B21" s="96"/>
      <c r="C21" s="96"/>
      <c r="D21" s="96"/>
      <c r="E21" s="96"/>
      <c r="F21" s="97"/>
      <c r="G21" s="51"/>
      <c r="H21" s="96"/>
      <c r="I21" s="96"/>
      <c r="J21" s="96"/>
      <c r="K21" s="96"/>
      <c r="L21" s="96"/>
      <c r="M21" s="97"/>
    </row>
    <row r="23" spans="1:13" x14ac:dyDescent="0.35">
      <c r="I23" s="95" t="s">
        <v>575</v>
      </c>
      <c r="J23" s="95"/>
    </row>
    <row r="24" spans="1:13" x14ac:dyDescent="0.35">
      <c r="I24" s="52" t="s">
        <v>576</v>
      </c>
      <c r="J24" s="53">
        <f>Table14[[#Totals],[Comments]]</f>
        <v>0</v>
      </c>
    </row>
    <row r="25" spans="1:13" ht="15.5" x14ac:dyDescent="0.35">
      <c r="I25" s="54" t="s">
        <v>577</v>
      </c>
      <c r="J25" s="53">
        <f>Table1[[#Totals],[Comments]]</f>
        <v>0</v>
      </c>
    </row>
    <row r="26" spans="1:13" ht="15" customHeight="1" x14ac:dyDescent="0.35">
      <c r="I26" s="52" t="s">
        <v>578</v>
      </c>
      <c r="J26" s="53">
        <f>Table15[[#Totals],[Comments]]</f>
        <v>0</v>
      </c>
    </row>
    <row r="27" spans="1:13" x14ac:dyDescent="0.35">
      <c r="I27" s="55" t="s">
        <v>579</v>
      </c>
      <c r="J27" s="56">
        <f>SUM(J24:J26)</f>
        <v>0</v>
      </c>
    </row>
  </sheetData>
  <sheetProtection algorithmName="SHA-512" hashValue="90ISSaTf7KvYVORql8oCoIh/AV5pope6mOHvEwTAZXLLpq4xxq/GNnQ6CTmTUn216iBh9l0ILVIejqwjL23DCg==" saltValue="gsNX0N4/fOwG1/ifYYASmQ==" spinCount="100000" sheet="1" formatCells="0" formatColumns="0" formatRows="0" insertColumns="0" insertRows="0" insertHyperlinks="0" deleteColumns="0" deleteRows="0"/>
  <protectedRanges>
    <protectedRange algorithmName="SHA-512" hashValue="Sp2d7us/r5T5ICo28+pE6Jq5903ch0qhP0qKTaoHjKd+dhyhkziRlRn0K6mEu0lW7qi18Rp95CZx1H+3TLNxzQ==" saltValue="3bt4G/tXBQKQ4KNrFPfmJA==" spinCount="100000" sqref="C5:I7" name="Range1"/>
  </protectedRanges>
  <mergeCells count="22">
    <mergeCell ref="E4:K4"/>
    <mergeCell ref="A10:F10"/>
    <mergeCell ref="A11:F11"/>
    <mergeCell ref="G19:M19"/>
    <mergeCell ref="A19:F20"/>
    <mergeCell ref="G10:M18"/>
    <mergeCell ref="G5:I5"/>
    <mergeCell ref="C5:C6"/>
    <mergeCell ref="D5:D6"/>
    <mergeCell ref="E5:F6"/>
    <mergeCell ref="E7:F7"/>
    <mergeCell ref="A13:F13"/>
    <mergeCell ref="A12:F12"/>
    <mergeCell ref="A14:E14"/>
    <mergeCell ref="A15:E15"/>
    <mergeCell ref="I23:J23"/>
    <mergeCell ref="A21:F21"/>
    <mergeCell ref="H20:M21"/>
    <mergeCell ref="A9:F9"/>
    <mergeCell ref="G9:M9"/>
    <mergeCell ref="A17:F18"/>
    <mergeCell ref="A16:E16"/>
  </mergeCells>
  <conditionalFormatting sqref="C7:I7">
    <cfRule type="containsBlanks" dxfId="57" priority="1">
      <formula>LEN(TRIM(C7))=0</formula>
    </cfRule>
  </conditionalFormatting>
  <dataValidations count="1">
    <dataValidation allowBlank="1" showInputMessage="1" sqref="G7:H7" xr:uid="{AC8F2D1C-C9A6-47AE-A134-06BB2ADCA76F}"/>
  </dataValidations>
  <pageMargins left="0.7" right="0.7" top="0.75" bottom="0.75" header="0.3" footer="0.3"/>
  <pageSetup paperSize="9" scale="77" orientation="landscape" r:id="rId1"/>
  <drawing r:id="rId2"/>
  <legacyDrawing r:id="rId3"/>
  <oleObjects>
    <mc:AlternateContent xmlns:mc="http://schemas.openxmlformats.org/markup-compatibility/2006">
      <mc:Choice Requires="x14">
        <oleObject progId="Paint.Picture" shapeId="1025" r:id="rId4">
          <objectPr defaultSize="0" autoPict="0" r:id="rId5">
            <anchor moveWithCells="1">
              <from>
                <xdr:col>0</xdr:col>
                <xdr:colOff>0</xdr:colOff>
                <xdr:row>0</xdr:row>
                <xdr:rowOff>0</xdr:rowOff>
              </from>
              <to>
                <xdr:col>2</xdr:col>
                <xdr:colOff>812800</xdr:colOff>
                <xdr:row>2</xdr:row>
                <xdr:rowOff>209550</xdr:rowOff>
              </to>
            </anchor>
          </objectPr>
        </oleObject>
      </mc:Choice>
      <mc:Fallback>
        <oleObject progId="Paint.Picture" shapeId="1025" r:id="rId4"/>
      </mc:Fallback>
    </mc:AlternateContent>
  </oleObject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03C3E1-2B27-4790-9FE5-0ED80DD5B8F9}">
  <dimension ref="A1:S19"/>
  <sheetViews>
    <sheetView workbookViewId="0">
      <selection activeCell="L10" sqref="L10"/>
    </sheetView>
  </sheetViews>
  <sheetFormatPr defaultRowHeight="14.5" x14ac:dyDescent="0.35"/>
  <cols>
    <col min="1" max="1" width="1.7265625" customWidth="1"/>
    <col min="2" max="2" width="16.453125" customWidth="1"/>
    <col min="3" max="3" width="24.7265625" customWidth="1"/>
    <col min="4" max="4" width="22.453125" customWidth="1"/>
    <col min="5" max="5" width="11.1796875" customWidth="1"/>
    <col min="6" max="6" width="20" customWidth="1"/>
    <col min="7" max="7" width="1.81640625" customWidth="1"/>
    <col min="8" max="8" width="6" customWidth="1"/>
    <col min="9" max="9" width="20.26953125" customWidth="1"/>
    <col min="10" max="10" width="31.7265625" customWidth="1"/>
    <col min="11" max="11" width="16.7265625" customWidth="1"/>
    <col min="12" max="12" width="23.54296875" customWidth="1"/>
    <col min="13" max="13" width="3.26953125" customWidth="1"/>
    <col min="14" max="14" width="3.7265625" customWidth="1"/>
    <col min="15" max="15" width="2.453125" hidden="1" customWidth="1"/>
    <col min="16" max="16" width="8.453125" hidden="1" customWidth="1"/>
    <col min="17" max="17" width="0" hidden="1" customWidth="1"/>
    <col min="18" max="18" width="22.81640625" hidden="1" customWidth="1"/>
    <col min="19" max="19" width="17.7265625" hidden="1" customWidth="1"/>
  </cols>
  <sheetData>
    <row r="1" spans="1:19" ht="26" x14ac:dyDescent="0.6">
      <c r="A1" s="59"/>
      <c r="B1" s="7"/>
      <c r="C1" s="7"/>
      <c r="D1" s="7"/>
      <c r="E1" s="60"/>
      <c r="F1" s="60"/>
      <c r="G1" s="7"/>
      <c r="H1" s="7"/>
      <c r="I1" s="7"/>
      <c r="J1" s="7"/>
      <c r="K1" s="7"/>
      <c r="L1" s="7"/>
      <c r="M1" s="9"/>
      <c r="O1" s="61"/>
      <c r="P1" s="61"/>
      <c r="Q1" s="61"/>
      <c r="R1" s="61"/>
      <c r="S1" s="61"/>
    </row>
    <row r="2" spans="1:19" ht="18.5" x14ac:dyDescent="0.45">
      <c r="A2" s="8"/>
      <c r="B2" s="62"/>
      <c r="C2" s="63"/>
      <c r="D2" s="63"/>
      <c r="E2" s="64" t="s">
        <v>609</v>
      </c>
      <c r="F2" s="64"/>
      <c r="G2" s="62"/>
      <c r="H2" s="62"/>
      <c r="I2" s="62"/>
      <c r="J2" s="62"/>
      <c r="K2" s="62"/>
      <c r="L2" s="62"/>
      <c r="M2" s="10"/>
      <c r="O2" s="61"/>
      <c r="P2" s="65" t="s">
        <v>610</v>
      </c>
      <c r="Q2" s="66"/>
      <c r="R2" s="67"/>
      <c r="S2" s="61"/>
    </row>
    <row r="3" spans="1:19" ht="28" x14ac:dyDescent="0.6">
      <c r="A3" s="8"/>
      <c r="B3" s="62"/>
      <c r="C3" s="63"/>
      <c r="D3" s="63"/>
      <c r="E3" s="68"/>
      <c r="F3" s="62"/>
      <c r="G3" s="68"/>
      <c r="H3" s="69"/>
      <c r="I3" s="63"/>
      <c r="J3" s="62"/>
      <c r="K3" s="62"/>
      <c r="L3" s="62"/>
      <c r="M3" s="10"/>
      <c r="O3" s="61"/>
      <c r="P3" s="65" t="s">
        <v>611</v>
      </c>
      <c r="Q3" s="66"/>
      <c r="R3" s="67"/>
      <c r="S3" s="61"/>
    </row>
    <row r="4" spans="1:19" ht="65.5" customHeight="1" x14ac:dyDescent="0.35">
      <c r="A4" s="8"/>
      <c r="B4" s="62"/>
      <c r="C4" s="144" t="s">
        <v>613</v>
      </c>
      <c r="D4" s="144"/>
      <c r="E4" s="144"/>
      <c r="F4" s="144"/>
      <c r="G4" s="144"/>
      <c r="H4" s="144"/>
      <c r="I4" s="144"/>
      <c r="J4" s="144"/>
      <c r="K4" s="144"/>
      <c r="L4" s="62"/>
      <c r="M4" s="10"/>
      <c r="O4" s="61"/>
      <c r="P4" s="70"/>
      <c r="Q4" s="70"/>
      <c r="R4" s="71"/>
      <c r="S4" s="61"/>
    </row>
    <row r="5" spans="1:19" ht="52.5" customHeight="1" x14ac:dyDescent="0.35">
      <c r="A5" s="8"/>
      <c r="B5" s="62"/>
      <c r="C5" s="83"/>
      <c r="D5" s="83"/>
      <c r="E5" s="83"/>
      <c r="F5" s="83"/>
      <c r="G5" s="83"/>
      <c r="H5" s="83"/>
      <c r="I5" s="83"/>
      <c r="J5" s="83"/>
      <c r="K5" s="83"/>
      <c r="L5" s="62"/>
      <c r="M5" s="10"/>
      <c r="O5" s="61"/>
      <c r="P5" s="70"/>
      <c r="Q5" s="70"/>
      <c r="R5" s="71"/>
      <c r="S5" s="61"/>
    </row>
    <row r="6" spans="1:19" ht="52.5" customHeight="1" x14ac:dyDescent="0.35">
      <c r="A6" s="8"/>
      <c r="B6" s="62"/>
      <c r="C6" s="83"/>
      <c r="D6" s="83"/>
      <c r="E6" s="83"/>
      <c r="F6" s="83"/>
      <c r="G6" s="83"/>
      <c r="H6" s="83"/>
      <c r="I6" s="83"/>
      <c r="J6" s="83"/>
      <c r="K6" s="83"/>
      <c r="L6" s="62"/>
      <c r="M6" s="10"/>
      <c r="O6" s="61"/>
      <c r="P6" s="70"/>
      <c r="Q6" s="70"/>
      <c r="R6" s="71"/>
      <c r="S6" s="61"/>
    </row>
    <row r="7" spans="1:19" ht="50.15" customHeight="1" x14ac:dyDescent="0.35">
      <c r="A7" s="8"/>
      <c r="B7" s="62"/>
      <c r="C7" s="142" t="s">
        <v>636</v>
      </c>
      <c r="D7" s="142"/>
      <c r="E7" s="142"/>
      <c r="F7" s="142"/>
      <c r="G7" s="142"/>
      <c r="H7" s="142"/>
      <c r="I7" s="142"/>
      <c r="J7" s="142"/>
      <c r="K7" s="142"/>
      <c r="L7" s="63"/>
      <c r="M7" s="11"/>
      <c r="N7" s="72"/>
      <c r="O7" s="72"/>
      <c r="P7" s="72"/>
    </row>
    <row r="8" spans="1:19" ht="26.5" customHeight="1" x14ac:dyDescent="0.35">
      <c r="A8" s="8"/>
      <c r="B8" s="62"/>
      <c r="C8" s="62"/>
      <c r="D8" s="62"/>
      <c r="E8" s="62"/>
      <c r="F8" s="62"/>
      <c r="G8" s="62"/>
      <c r="H8" s="62"/>
      <c r="I8" s="62"/>
      <c r="J8" s="62"/>
      <c r="K8" s="62"/>
      <c r="L8" s="63"/>
      <c r="M8" s="11"/>
      <c r="N8" s="72"/>
      <c r="O8" s="72"/>
      <c r="P8" s="72"/>
    </row>
    <row r="9" spans="1:19" ht="30.65" customHeight="1" x14ac:dyDescent="0.35">
      <c r="A9" s="8"/>
      <c r="B9" s="62"/>
      <c r="C9" s="62"/>
      <c r="D9" s="62"/>
      <c r="E9" s="62"/>
      <c r="F9" s="62"/>
      <c r="G9" s="62"/>
      <c r="H9" s="62"/>
      <c r="I9" s="62"/>
      <c r="J9" s="62"/>
      <c r="K9" s="62"/>
      <c r="L9" s="63"/>
      <c r="M9" s="11"/>
      <c r="N9" s="72"/>
      <c r="O9" s="72"/>
      <c r="P9" s="72"/>
    </row>
    <row r="10" spans="1:19" ht="37" customHeight="1" x14ac:dyDescent="0.35">
      <c r="A10" s="8"/>
      <c r="B10" s="62"/>
      <c r="C10" s="142" t="s">
        <v>614</v>
      </c>
      <c r="D10" s="142"/>
      <c r="E10" s="142"/>
      <c r="F10" s="142"/>
      <c r="G10" s="142"/>
      <c r="H10" s="142"/>
      <c r="I10" s="142"/>
      <c r="J10" s="142"/>
      <c r="K10" s="142"/>
      <c r="L10" s="63"/>
      <c r="M10" s="11"/>
      <c r="N10" s="72"/>
      <c r="O10" s="72"/>
      <c r="P10" s="72"/>
    </row>
    <row r="11" spans="1:19" ht="21.65" customHeight="1" x14ac:dyDescent="0.35">
      <c r="A11" s="8"/>
      <c r="B11" s="62"/>
      <c r="C11" s="73" t="s">
        <v>616</v>
      </c>
      <c r="D11" s="62"/>
      <c r="E11" s="62"/>
      <c r="F11" s="62"/>
      <c r="G11" s="62"/>
      <c r="H11" s="62"/>
      <c r="I11" s="62"/>
      <c r="J11" s="62"/>
      <c r="K11" s="62"/>
      <c r="L11" s="63"/>
      <c r="M11" s="11"/>
      <c r="N11" s="72"/>
      <c r="O11" s="72"/>
      <c r="P11" s="72"/>
    </row>
    <row r="12" spans="1:19" ht="50.15" customHeight="1" x14ac:dyDescent="0.35">
      <c r="A12" s="8"/>
      <c r="B12" s="62"/>
      <c r="C12" s="62"/>
      <c r="D12" s="62"/>
      <c r="E12" s="62"/>
      <c r="F12" s="62"/>
      <c r="G12" s="62"/>
      <c r="H12" s="62"/>
      <c r="I12" s="62"/>
      <c r="J12" s="62"/>
      <c r="K12" s="62"/>
      <c r="L12" s="63"/>
      <c r="M12" s="11"/>
      <c r="N12" s="72"/>
      <c r="O12" s="72"/>
      <c r="P12" s="72"/>
    </row>
    <row r="13" spans="1:19" ht="40" customHeight="1" x14ac:dyDescent="0.35">
      <c r="A13" s="8"/>
      <c r="B13" s="62"/>
      <c r="C13" s="62"/>
      <c r="D13" s="62"/>
      <c r="E13" s="62"/>
      <c r="F13" s="62"/>
      <c r="G13" s="62"/>
      <c r="H13" s="62"/>
      <c r="I13" s="62"/>
      <c r="J13" s="62"/>
      <c r="K13" s="62"/>
      <c r="L13" s="63"/>
      <c r="M13" s="11"/>
      <c r="N13" s="72"/>
      <c r="O13" s="72"/>
      <c r="P13" s="72"/>
    </row>
    <row r="14" spans="1:19" ht="21.65" customHeight="1" x14ac:dyDescent="0.35">
      <c r="A14" s="8"/>
      <c r="B14" s="62"/>
      <c r="C14" s="74" t="s">
        <v>612</v>
      </c>
      <c r="D14" s="75" t="s">
        <v>617</v>
      </c>
      <c r="E14" s="62"/>
      <c r="F14" s="62"/>
      <c r="G14" s="62"/>
      <c r="H14" s="62"/>
      <c r="I14" s="62"/>
      <c r="J14" s="62"/>
      <c r="K14" s="62"/>
      <c r="L14" s="63"/>
      <c r="M14" s="11"/>
      <c r="N14" s="72"/>
      <c r="O14" s="72"/>
      <c r="P14" s="72"/>
    </row>
    <row r="15" spans="1:19" ht="50.15" customHeight="1" x14ac:dyDescent="0.35">
      <c r="A15" s="8"/>
      <c r="B15" s="62"/>
      <c r="C15" s="62"/>
      <c r="D15" s="62"/>
      <c r="E15" s="62"/>
      <c r="F15" s="62"/>
      <c r="G15" s="62"/>
      <c r="H15" s="62"/>
      <c r="I15" s="62"/>
      <c r="J15" s="62"/>
      <c r="K15" s="62"/>
      <c r="L15" s="63"/>
      <c r="M15" s="11"/>
      <c r="N15" s="72"/>
      <c r="O15" s="72"/>
      <c r="P15" s="72"/>
    </row>
    <row r="16" spans="1:19" ht="21.65" customHeight="1" x14ac:dyDescent="0.35">
      <c r="A16" s="8"/>
      <c r="B16" s="62"/>
      <c r="C16" s="62"/>
      <c r="D16" s="62"/>
      <c r="E16" s="62"/>
      <c r="F16" s="62"/>
      <c r="G16" s="62"/>
      <c r="H16" s="62"/>
      <c r="I16" s="62"/>
      <c r="J16" s="62"/>
      <c r="K16" s="62"/>
      <c r="L16" s="63"/>
      <c r="M16" s="11"/>
      <c r="N16" s="72"/>
      <c r="O16" s="72"/>
      <c r="P16" s="72"/>
    </row>
    <row r="17" spans="1:16" ht="24.65" customHeight="1" x14ac:dyDescent="0.35">
      <c r="A17" s="8"/>
      <c r="B17" s="62"/>
      <c r="C17" s="143" t="s">
        <v>615</v>
      </c>
      <c r="D17" s="143"/>
      <c r="E17" s="143"/>
      <c r="F17" s="143"/>
      <c r="G17" s="143"/>
      <c r="H17" s="143"/>
      <c r="I17" s="143"/>
      <c r="J17" s="143"/>
      <c r="K17" s="143"/>
      <c r="L17" s="63"/>
      <c r="M17" s="11"/>
      <c r="N17" s="72"/>
      <c r="O17" s="72"/>
      <c r="P17" s="72"/>
    </row>
    <row r="18" spans="1:16" ht="50.15" customHeight="1" x14ac:dyDescent="0.35">
      <c r="A18" s="76"/>
      <c r="B18" s="77"/>
      <c r="C18" s="77"/>
      <c r="D18" s="77"/>
      <c r="E18" s="78"/>
      <c r="F18" s="78"/>
      <c r="G18" s="78"/>
      <c r="H18" s="78"/>
      <c r="I18" s="78"/>
      <c r="J18" s="78"/>
      <c r="K18" s="78"/>
      <c r="L18" s="79"/>
      <c r="M18" s="80"/>
      <c r="N18" s="72"/>
      <c r="O18" s="72"/>
      <c r="P18" s="72"/>
    </row>
    <row r="19" spans="1:16" ht="30" customHeight="1" x14ac:dyDescent="0.35"/>
  </sheetData>
  <sheetProtection algorithmName="SHA-512" hashValue="zjw/Gy796tzwJe47CCOUxPO16XdgI0uP77DTBqK5NranQukWsky1EfGy0QNghYvgpmJ7YgEuJHhx6A0eBRuXqA==" saltValue="3D8r0nnVVojCvrv9xExe5A==" spinCount="100000" sheet="1" objects="1" scenarios="1"/>
  <mergeCells count="4">
    <mergeCell ref="C7:K7"/>
    <mergeCell ref="C10:K10"/>
    <mergeCell ref="C17:K17"/>
    <mergeCell ref="C4:K4"/>
  </mergeCells>
  <pageMargins left="0.7" right="0.7" top="0.75" bottom="0.75" header="0.3" footer="0.3"/>
  <drawing r:id="rId1"/>
  <legacyDrawing r:id="rId2"/>
  <oleObjects>
    <mc:AlternateContent xmlns:mc="http://schemas.openxmlformats.org/markup-compatibility/2006">
      <mc:Choice Requires="x14">
        <oleObject progId="Paint.Picture" shapeId="6145" r:id="rId3">
          <objectPr defaultSize="0" autoPict="0" r:id="rId4">
            <anchor moveWithCells="1">
              <from>
                <xdr:col>0</xdr:col>
                <xdr:colOff>0</xdr:colOff>
                <xdr:row>0</xdr:row>
                <xdr:rowOff>0</xdr:rowOff>
              </from>
              <to>
                <xdr:col>2</xdr:col>
                <xdr:colOff>1631950</xdr:colOff>
                <xdr:row>3</xdr:row>
                <xdr:rowOff>19050</xdr:rowOff>
              </to>
            </anchor>
          </objectPr>
        </oleObject>
      </mc:Choice>
      <mc:Fallback>
        <oleObject progId="Paint.Picture" shapeId="6145" r:id="rId3"/>
      </mc:Fallback>
    </mc:AlternateContent>
  </oleObjec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FFC000"/>
    <pageSetUpPr fitToPage="1"/>
  </sheetPr>
  <dimension ref="A1:Q83"/>
  <sheetViews>
    <sheetView showGridLines="0" zoomScaleNormal="100" workbookViewId="0">
      <selection activeCell="A5" sqref="A5"/>
    </sheetView>
  </sheetViews>
  <sheetFormatPr defaultColWidth="8.7265625" defaultRowHeight="14.5" x14ac:dyDescent="0.35"/>
  <cols>
    <col min="1" max="1" width="14.7265625" style="32" customWidth="1"/>
    <col min="2" max="2" width="15.1796875" style="32" customWidth="1"/>
    <col min="3" max="3" width="18.7265625" style="32" customWidth="1"/>
    <col min="4" max="4" width="27" style="32" customWidth="1"/>
    <col min="5" max="5" width="11.81640625" style="32" customWidth="1"/>
    <col min="6" max="6" width="6.7265625" style="32" customWidth="1"/>
    <col min="7" max="7" width="19.1796875" style="32" customWidth="1"/>
    <col min="8" max="8" width="17.1796875" style="32" customWidth="1"/>
    <col min="9" max="9" width="17.81640625" style="32" customWidth="1"/>
    <col min="10" max="10" width="16.7265625" style="32" customWidth="1"/>
    <col min="11" max="11" width="12" style="32" customWidth="1"/>
    <col min="12" max="12" width="11.1796875" style="32" customWidth="1"/>
    <col min="13" max="13" width="11.54296875" style="32" customWidth="1"/>
    <col min="14" max="14" width="10.81640625" style="32" customWidth="1"/>
    <col min="15" max="15" width="13.1796875" style="32" customWidth="1"/>
    <col min="16" max="16" width="19" style="32" bestFit="1" customWidth="1"/>
    <col min="17" max="17" width="23" style="32" bestFit="1" customWidth="1"/>
    <col min="18" max="16384" width="8.7265625" style="32"/>
  </cols>
  <sheetData>
    <row r="1" spans="1:17" ht="38.25" customHeight="1" x14ac:dyDescent="0.35">
      <c r="A1" s="145" t="s">
        <v>7</v>
      </c>
      <c r="B1" s="145"/>
      <c r="C1" s="145"/>
      <c r="D1" s="145"/>
      <c r="E1" s="145"/>
      <c r="F1" s="145"/>
      <c r="G1" s="145"/>
      <c r="H1" s="145"/>
      <c r="I1" s="145"/>
      <c r="J1" s="145"/>
      <c r="K1" s="145"/>
      <c r="L1" s="145"/>
      <c r="M1" s="145"/>
      <c r="N1" s="145"/>
      <c r="O1" s="145"/>
    </row>
    <row r="2" spans="1:17" ht="32.25" customHeight="1" thickBot="1" x14ac:dyDescent="0.4">
      <c r="A2" s="33" t="s">
        <v>8</v>
      </c>
      <c r="B2" s="146">
        <f>'Funding Instructions'!E7</f>
        <v>0</v>
      </c>
      <c r="C2" s="146"/>
      <c r="D2" s="146"/>
      <c r="E2" s="33" t="s">
        <v>9</v>
      </c>
      <c r="F2" s="12">
        <f>'Funding Instructions'!D7</f>
        <v>0</v>
      </c>
      <c r="G2" s="34"/>
      <c r="H2" s="34"/>
      <c r="I2" s="34"/>
      <c r="J2" s="34"/>
      <c r="K2" s="34"/>
      <c r="L2" s="34"/>
      <c r="M2" s="34"/>
      <c r="N2" s="34"/>
      <c r="O2" s="34"/>
    </row>
    <row r="3" spans="1:17" ht="18.75" customHeight="1" x14ac:dyDescent="0.35">
      <c r="A3" s="34"/>
      <c r="B3" s="34"/>
      <c r="C3" s="34"/>
      <c r="D3" s="34"/>
      <c r="E3" s="34"/>
      <c r="F3" s="34"/>
      <c r="G3" s="34"/>
      <c r="H3" s="34"/>
      <c r="I3" s="34"/>
      <c r="J3" s="34"/>
      <c r="K3" s="34"/>
      <c r="L3" s="34"/>
      <c r="M3" s="34"/>
      <c r="N3" s="34"/>
      <c r="O3" s="34"/>
    </row>
    <row r="4" spans="1:17" ht="43.5" x14ac:dyDescent="0.35">
      <c r="A4" s="28" t="s">
        <v>601</v>
      </c>
      <c r="B4" s="28" t="s">
        <v>602</v>
      </c>
      <c r="C4" s="29" t="s">
        <v>603</v>
      </c>
      <c r="D4" s="29" t="s">
        <v>604</v>
      </c>
      <c r="E4" s="28" t="s">
        <v>605</v>
      </c>
      <c r="F4" s="28" t="s">
        <v>596</v>
      </c>
      <c r="G4" s="28" t="s">
        <v>10</v>
      </c>
      <c r="H4" s="29" t="s">
        <v>597</v>
      </c>
      <c r="I4" s="29" t="s">
        <v>11</v>
      </c>
      <c r="J4" s="29" t="s">
        <v>598</v>
      </c>
      <c r="K4" s="28" t="s">
        <v>599</v>
      </c>
      <c r="L4" s="28" t="s">
        <v>12</v>
      </c>
      <c r="M4" s="28" t="s">
        <v>13</v>
      </c>
      <c r="N4" s="28" t="s">
        <v>14</v>
      </c>
      <c r="O4" s="29" t="s">
        <v>606</v>
      </c>
      <c r="P4" s="30" t="s">
        <v>581</v>
      </c>
      <c r="Q4" s="31" t="s">
        <v>607</v>
      </c>
    </row>
    <row r="5" spans="1:17" x14ac:dyDescent="0.35">
      <c r="A5" s="3"/>
      <c r="B5" s="57"/>
      <c r="C5" s="3"/>
      <c r="D5" s="3"/>
      <c r="E5" s="57"/>
      <c r="F5" s="3"/>
      <c r="G5" s="3"/>
      <c r="H5" s="3" t="s">
        <v>15</v>
      </c>
      <c r="I5" s="3"/>
      <c r="K5" s="3"/>
      <c r="L5" s="3"/>
      <c r="M5" s="3"/>
      <c r="N5" s="3"/>
      <c r="O5" s="5">
        <f t="shared" ref="O5:O81" si="0">SUM($K5:$N5)</f>
        <v>0</v>
      </c>
      <c r="P5" s="19"/>
      <c r="Q5" s="19"/>
    </row>
    <row r="6" spans="1:17" x14ac:dyDescent="0.35">
      <c r="A6" s="3"/>
      <c r="B6" s="57"/>
      <c r="C6" s="3"/>
      <c r="D6" s="3"/>
      <c r="E6" s="57"/>
      <c r="F6" s="3"/>
      <c r="G6" s="3"/>
      <c r="H6" s="3" t="s">
        <v>15</v>
      </c>
      <c r="I6" s="3"/>
      <c r="K6" s="3"/>
      <c r="L6" s="3"/>
      <c r="M6" s="3"/>
      <c r="N6" s="3"/>
      <c r="O6" s="5">
        <f t="shared" si="0"/>
        <v>0</v>
      </c>
      <c r="P6" s="3"/>
      <c r="Q6" s="3"/>
    </row>
    <row r="7" spans="1:17" x14ac:dyDescent="0.35">
      <c r="A7" s="3"/>
      <c r="B7" s="57"/>
      <c r="C7" s="3"/>
      <c r="D7" s="3"/>
      <c r="E7" s="57"/>
      <c r="F7" s="3"/>
      <c r="G7" s="3"/>
      <c r="H7" s="3" t="s">
        <v>15</v>
      </c>
      <c r="I7" s="3"/>
      <c r="K7" s="3"/>
      <c r="L7" s="3"/>
      <c r="M7" s="3"/>
      <c r="N7" s="3"/>
      <c r="O7" s="5">
        <f t="shared" si="0"/>
        <v>0</v>
      </c>
      <c r="P7" s="3"/>
      <c r="Q7" s="3"/>
    </row>
    <row r="8" spans="1:17" x14ac:dyDescent="0.35">
      <c r="A8" s="3"/>
      <c r="B8" s="57"/>
      <c r="C8" s="3"/>
      <c r="D8" s="3"/>
      <c r="E8" s="57"/>
      <c r="F8" s="3"/>
      <c r="G8" s="3"/>
      <c r="H8" s="3" t="s">
        <v>15</v>
      </c>
      <c r="I8" s="3"/>
      <c r="K8" s="3"/>
      <c r="L8" s="3"/>
      <c r="M8" s="3"/>
      <c r="N8" s="3"/>
      <c r="O8" s="5">
        <f t="shared" si="0"/>
        <v>0</v>
      </c>
      <c r="P8" s="3"/>
      <c r="Q8" s="3"/>
    </row>
    <row r="9" spans="1:17" x14ac:dyDescent="0.35">
      <c r="A9" s="3"/>
      <c r="B9" s="57"/>
      <c r="C9" s="3"/>
      <c r="D9" s="3"/>
      <c r="E9" s="57"/>
      <c r="F9" s="3"/>
      <c r="G9" s="3"/>
      <c r="H9" s="3" t="s">
        <v>15</v>
      </c>
      <c r="I9" s="3"/>
      <c r="K9" s="3"/>
      <c r="L9" s="3"/>
      <c r="M9" s="3"/>
      <c r="N9" s="3"/>
      <c r="O9" s="5">
        <f t="shared" si="0"/>
        <v>0</v>
      </c>
      <c r="P9" s="3"/>
      <c r="Q9" s="3"/>
    </row>
    <row r="10" spans="1:17" x14ac:dyDescent="0.35">
      <c r="A10" s="3"/>
      <c r="B10" s="57"/>
      <c r="C10" s="3"/>
      <c r="D10" s="3"/>
      <c r="E10" s="57"/>
      <c r="F10" s="3"/>
      <c r="G10" s="3"/>
      <c r="H10" s="3" t="s">
        <v>15</v>
      </c>
      <c r="I10" s="3"/>
      <c r="K10" s="3"/>
      <c r="L10" s="3"/>
      <c r="M10" s="3"/>
      <c r="N10" s="3"/>
      <c r="O10" s="5">
        <f t="shared" si="0"/>
        <v>0</v>
      </c>
      <c r="P10" s="3"/>
      <c r="Q10" s="3"/>
    </row>
    <row r="11" spans="1:17" x14ac:dyDescent="0.35">
      <c r="A11" s="3"/>
      <c r="B11" s="57"/>
      <c r="C11" s="3"/>
      <c r="D11" s="3"/>
      <c r="E11" s="57"/>
      <c r="F11" s="3"/>
      <c r="G11" s="3"/>
      <c r="H11" s="3" t="s">
        <v>15</v>
      </c>
      <c r="I11" s="3"/>
      <c r="K11" s="3"/>
      <c r="L11" s="3"/>
      <c r="M11" s="3"/>
      <c r="N11" s="3"/>
      <c r="O11" s="5">
        <f t="shared" si="0"/>
        <v>0</v>
      </c>
      <c r="P11" s="3"/>
      <c r="Q11" s="3"/>
    </row>
    <row r="12" spans="1:17" x14ac:dyDescent="0.35">
      <c r="A12" s="3"/>
      <c r="B12" s="57"/>
      <c r="C12" s="3"/>
      <c r="D12" s="3"/>
      <c r="E12" s="57"/>
      <c r="F12" s="3"/>
      <c r="G12" s="3"/>
      <c r="H12" s="3" t="s">
        <v>15</v>
      </c>
      <c r="I12" s="3"/>
      <c r="K12" s="3"/>
      <c r="L12" s="3"/>
      <c r="M12" s="3"/>
      <c r="N12" s="3"/>
      <c r="O12" s="5">
        <f t="shared" si="0"/>
        <v>0</v>
      </c>
      <c r="P12" s="3"/>
      <c r="Q12" s="3"/>
    </row>
    <row r="13" spans="1:17" x14ac:dyDescent="0.35">
      <c r="A13" s="3"/>
      <c r="B13" s="57"/>
      <c r="C13" s="3"/>
      <c r="D13" s="3"/>
      <c r="E13" s="57"/>
      <c r="F13" s="3"/>
      <c r="G13" s="3"/>
      <c r="H13" s="3" t="s">
        <v>15</v>
      </c>
      <c r="I13" s="3"/>
      <c r="K13" s="3"/>
      <c r="L13" s="3"/>
      <c r="M13" s="3"/>
      <c r="N13" s="3"/>
      <c r="O13" s="5">
        <f t="shared" si="0"/>
        <v>0</v>
      </c>
      <c r="P13" s="3"/>
      <c r="Q13" s="3"/>
    </row>
    <row r="14" spans="1:17" x14ac:dyDescent="0.35">
      <c r="A14" s="3"/>
      <c r="B14" s="57"/>
      <c r="C14" s="3"/>
      <c r="D14" s="3"/>
      <c r="E14" s="57"/>
      <c r="F14" s="3"/>
      <c r="G14" s="3"/>
      <c r="H14" s="3" t="s">
        <v>15</v>
      </c>
      <c r="I14" s="3"/>
      <c r="K14" s="3"/>
      <c r="L14" s="3"/>
      <c r="M14" s="3"/>
      <c r="N14" s="3"/>
      <c r="O14" s="5">
        <f t="shared" si="0"/>
        <v>0</v>
      </c>
      <c r="P14" s="3"/>
      <c r="Q14" s="3"/>
    </row>
    <row r="15" spans="1:17" x14ac:dyDescent="0.35">
      <c r="A15" s="3"/>
      <c r="B15" s="57"/>
      <c r="C15" s="3"/>
      <c r="D15" s="3"/>
      <c r="E15" s="57"/>
      <c r="F15" s="3"/>
      <c r="G15" s="3"/>
      <c r="H15" s="3" t="s">
        <v>15</v>
      </c>
      <c r="I15" s="3"/>
      <c r="K15" s="3"/>
      <c r="L15" s="3"/>
      <c r="M15" s="3"/>
      <c r="N15" s="3"/>
      <c r="O15" s="5">
        <f t="shared" si="0"/>
        <v>0</v>
      </c>
      <c r="P15" s="3"/>
      <c r="Q15" s="3"/>
    </row>
    <row r="16" spans="1:17" x14ac:dyDescent="0.35">
      <c r="A16" s="3"/>
      <c r="B16" s="57"/>
      <c r="C16" s="3"/>
      <c r="D16" s="3"/>
      <c r="E16" s="57"/>
      <c r="F16" s="3"/>
      <c r="G16" s="3"/>
      <c r="H16" s="3" t="s">
        <v>15</v>
      </c>
      <c r="I16" s="3"/>
      <c r="K16" s="3"/>
      <c r="L16" s="3"/>
      <c r="M16" s="3"/>
      <c r="N16" s="3"/>
      <c r="O16" s="5">
        <f t="shared" si="0"/>
        <v>0</v>
      </c>
      <c r="P16" s="3"/>
      <c r="Q16" s="3"/>
    </row>
    <row r="17" spans="1:17" x14ac:dyDescent="0.35">
      <c r="A17" s="3"/>
      <c r="B17" s="57"/>
      <c r="C17" s="3"/>
      <c r="D17" s="3"/>
      <c r="E17" s="57"/>
      <c r="F17" s="3"/>
      <c r="G17" s="3"/>
      <c r="H17" s="3" t="s">
        <v>15</v>
      </c>
      <c r="I17" s="3"/>
      <c r="K17" s="3"/>
      <c r="L17" s="3"/>
      <c r="M17" s="3"/>
      <c r="N17" s="3"/>
      <c r="O17" s="5">
        <f t="shared" ref="O17:O61" si="1">SUM($K17:$N17)</f>
        <v>0</v>
      </c>
      <c r="P17" s="3"/>
      <c r="Q17" s="3"/>
    </row>
    <row r="18" spans="1:17" x14ac:dyDescent="0.35">
      <c r="A18" s="3"/>
      <c r="B18" s="57"/>
      <c r="C18" s="3"/>
      <c r="D18" s="3"/>
      <c r="E18" s="57"/>
      <c r="F18" s="3"/>
      <c r="G18" s="3"/>
      <c r="H18" s="3" t="s">
        <v>15</v>
      </c>
      <c r="I18" s="3"/>
      <c r="K18" s="3"/>
      <c r="L18" s="3"/>
      <c r="M18" s="3"/>
      <c r="N18" s="3"/>
      <c r="O18" s="5">
        <f t="shared" ref="O18:O50" si="2">SUM($K18:$N18)</f>
        <v>0</v>
      </c>
      <c r="P18" s="3"/>
      <c r="Q18" s="3"/>
    </row>
    <row r="19" spans="1:17" x14ac:dyDescent="0.35">
      <c r="A19" s="3"/>
      <c r="B19" s="57"/>
      <c r="C19" s="3"/>
      <c r="D19" s="3"/>
      <c r="E19" s="57"/>
      <c r="F19" s="3"/>
      <c r="G19" s="3"/>
      <c r="H19" s="3" t="s">
        <v>15</v>
      </c>
      <c r="I19" s="3"/>
      <c r="K19" s="3"/>
      <c r="L19" s="3"/>
      <c r="M19" s="3"/>
      <c r="N19" s="3"/>
      <c r="O19" s="5">
        <f t="shared" si="2"/>
        <v>0</v>
      </c>
      <c r="P19" s="3"/>
      <c r="Q19" s="3"/>
    </row>
    <row r="20" spans="1:17" x14ac:dyDescent="0.35">
      <c r="A20" s="3"/>
      <c r="B20" s="57"/>
      <c r="C20" s="3"/>
      <c r="D20" s="3"/>
      <c r="E20" s="57"/>
      <c r="F20" s="3"/>
      <c r="G20" s="3"/>
      <c r="H20" s="3" t="s">
        <v>15</v>
      </c>
      <c r="I20" s="3"/>
      <c r="K20" s="3"/>
      <c r="L20" s="3"/>
      <c r="M20" s="3"/>
      <c r="N20" s="3"/>
      <c r="O20" s="5">
        <f t="shared" ref="O20:O31" si="3">SUM($K20:$N20)</f>
        <v>0</v>
      </c>
      <c r="P20" s="3"/>
      <c r="Q20" s="3"/>
    </row>
    <row r="21" spans="1:17" x14ac:dyDescent="0.35">
      <c r="A21" s="3"/>
      <c r="B21" s="57"/>
      <c r="C21" s="3"/>
      <c r="D21" s="3"/>
      <c r="E21" s="57"/>
      <c r="F21" s="3"/>
      <c r="G21" s="3"/>
      <c r="H21" s="3" t="s">
        <v>15</v>
      </c>
      <c r="I21" s="3"/>
      <c r="K21" s="3"/>
      <c r="L21" s="3"/>
      <c r="M21" s="3"/>
      <c r="N21" s="3"/>
      <c r="O21" s="5">
        <f t="shared" si="3"/>
        <v>0</v>
      </c>
      <c r="P21" s="3"/>
      <c r="Q21" s="3"/>
    </row>
    <row r="22" spans="1:17" x14ac:dyDescent="0.35">
      <c r="A22" s="3"/>
      <c r="B22" s="57"/>
      <c r="C22" s="3"/>
      <c r="D22" s="3"/>
      <c r="E22" s="57"/>
      <c r="F22" s="3"/>
      <c r="G22" s="3"/>
      <c r="H22" s="3" t="s">
        <v>15</v>
      </c>
      <c r="I22" s="3"/>
      <c r="K22" s="3"/>
      <c r="L22" s="3"/>
      <c r="M22" s="3"/>
      <c r="N22" s="3"/>
      <c r="O22" s="5">
        <f t="shared" si="3"/>
        <v>0</v>
      </c>
      <c r="P22" s="3"/>
      <c r="Q22" s="3"/>
    </row>
    <row r="23" spans="1:17" x14ac:dyDescent="0.35">
      <c r="A23" s="3"/>
      <c r="B23" s="57"/>
      <c r="C23" s="3"/>
      <c r="D23" s="3"/>
      <c r="E23" s="57"/>
      <c r="F23" s="3"/>
      <c r="G23" s="3"/>
      <c r="H23" s="3" t="s">
        <v>15</v>
      </c>
      <c r="I23" s="3"/>
      <c r="K23" s="3"/>
      <c r="L23" s="3"/>
      <c r="M23" s="3"/>
      <c r="N23" s="3"/>
      <c r="O23" s="5">
        <f t="shared" si="3"/>
        <v>0</v>
      </c>
      <c r="P23" s="3"/>
      <c r="Q23" s="3"/>
    </row>
    <row r="24" spans="1:17" x14ac:dyDescent="0.35">
      <c r="A24" s="3"/>
      <c r="B24" s="57"/>
      <c r="C24" s="3"/>
      <c r="D24" s="3"/>
      <c r="E24" s="57"/>
      <c r="F24" s="3"/>
      <c r="G24" s="3"/>
      <c r="H24" s="3" t="s">
        <v>15</v>
      </c>
      <c r="I24" s="3"/>
      <c r="K24" s="3"/>
      <c r="L24" s="3"/>
      <c r="M24" s="3"/>
      <c r="N24" s="3"/>
      <c r="O24" s="5">
        <f t="shared" si="3"/>
        <v>0</v>
      </c>
      <c r="P24" s="3"/>
      <c r="Q24" s="3"/>
    </row>
    <row r="25" spans="1:17" x14ac:dyDescent="0.35">
      <c r="A25" s="3"/>
      <c r="B25" s="57"/>
      <c r="C25" s="3"/>
      <c r="D25" s="3"/>
      <c r="E25" s="57"/>
      <c r="F25" s="3"/>
      <c r="G25" s="3"/>
      <c r="H25" s="3" t="s">
        <v>15</v>
      </c>
      <c r="I25" s="3"/>
      <c r="K25" s="3"/>
      <c r="L25" s="3"/>
      <c r="M25" s="3"/>
      <c r="N25" s="3"/>
      <c r="O25" s="5">
        <f t="shared" si="3"/>
        <v>0</v>
      </c>
      <c r="P25" s="3"/>
      <c r="Q25" s="3"/>
    </row>
    <row r="26" spans="1:17" x14ac:dyDescent="0.35">
      <c r="A26" s="3"/>
      <c r="B26" s="57"/>
      <c r="C26" s="3"/>
      <c r="D26" s="3"/>
      <c r="E26" s="57"/>
      <c r="F26" s="3"/>
      <c r="G26" s="3"/>
      <c r="H26" s="3" t="s">
        <v>15</v>
      </c>
      <c r="I26" s="3"/>
      <c r="K26" s="3"/>
      <c r="L26" s="3"/>
      <c r="M26" s="3"/>
      <c r="N26" s="3"/>
      <c r="O26" s="5">
        <f t="shared" si="3"/>
        <v>0</v>
      </c>
      <c r="P26" s="3"/>
      <c r="Q26" s="3"/>
    </row>
    <row r="27" spans="1:17" x14ac:dyDescent="0.35">
      <c r="A27" s="3"/>
      <c r="B27" s="57"/>
      <c r="C27" s="3"/>
      <c r="D27" s="3"/>
      <c r="E27" s="57"/>
      <c r="F27" s="3"/>
      <c r="G27" s="3"/>
      <c r="H27" s="3" t="s">
        <v>15</v>
      </c>
      <c r="I27" s="3"/>
      <c r="K27" s="3"/>
      <c r="L27" s="3"/>
      <c r="M27" s="3"/>
      <c r="N27" s="3"/>
      <c r="O27" s="5">
        <f t="shared" si="3"/>
        <v>0</v>
      </c>
      <c r="P27" s="3"/>
      <c r="Q27" s="3"/>
    </row>
    <row r="28" spans="1:17" x14ac:dyDescent="0.35">
      <c r="A28" s="3"/>
      <c r="B28" s="57"/>
      <c r="C28" s="3"/>
      <c r="D28" s="3"/>
      <c r="E28" s="57"/>
      <c r="F28" s="3"/>
      <c r="G28" s="3"/>
      <c r="H28" s="3" t="s">
        <v>15</v>
      </c>
      <c r="I28" s="3"/>
      <c r="K28" s="3"/>
      <c r="L28" s="3"/>
      <c r="M28" s="3"/>
      <c r="N28" s="3"/>
      <c r="O28" s="5">
        <f t="shared" si="3"/>
        <v>0</v>
      </c>
      <c r="P28" s="3"/>
      <c r="Q28" s="3"/>
    </row>
    <row r="29" spans="1:17" x14ac:dyDescent="0.35">
      <c r="A29" s="3"/>
      <c r="B29" s="57"/>
      <c r="C29" s="3"/>
      <c r="D29" s="3"/>
      <c r="E29" s="57"/>
      <c r="F29" s="3"/>
      <c r="G29" s="3"/>
      <c r="H29" s="3" t="s">
        <v>15</v>
      </c>
      <c r="I29" s="3"/>
      <c r="K29" s="3"/>
      <c r="L29" s="3"/>
      <c r="M29" s="3"/>
      <c r="N29" s="3"/>
      <c r="O29" s="5">
        <f t="shared" si="3"/>
        <v>0</v>
      </c>
      <c r="P29" s="3"/>
      <c r="Q29" s="3"/>
    </row>
    <row r="30" spans="1:17" x14ac:dyDescent="0.35">
      <c r="A30" s="3"/>
      <c r="B30" s="57"/>
      <c r="C30" s="3"/>
      <c r="D30" s="3"/>
      <c r="E30" s="57"/>
      <c r="F30" s="3"/>
      <c r="G30" s="3"/>
      <c r="H30" s="3" t="s">
        <v>15</v>
      </c>
      <c r="I30" s="3"/>
      <c r="K30" s="3"/>
      <c r="L30" s="3"/>
      <c r="M30" s="3"/>
      <c r="N30" s="3"/>
      <c r="O30" s="5">
        <f t="shared" si="3"/>
        <v>0</v>
      </c>
      <c r="P30" s="3"/>
      <c r="Q30" s="3"/>
    </row>
    <row r="31" spans="1:17" x14ac:dyDescent="0.35">
      <c r="A31" s="3"/>
      <c r="B31" s="57"/>
      <c r="C31" s="3"/>
      <c r="D31" s="3"/>
      <c r="E31" s="57"/>
      <c r="F31" s="3"/>
      <c r="G31" s="3"/>
      <c r="H31" s="3" t="s">
        <v>15</v>
      </c>
      <c r="I31" s="3"/>
      <c r="K31" s="3"/>
      <c r="L31" s="3"/>
      <c r="M31" s="3"/>
      <c r="N31" s="3"/>
      <c r="O31" s="5">
        <f t="shared" si="3"/>
        <v>0</v>
      </c>
      <c r="P31" s="3"/>
      <c r="Q31" s="3"/>
    </row>
    <row r="32" spans="1:17" x14ac:dyDescent="0.35">
      <c r="A32" s="3"/>
      <c r="B32" s="57"/>
      <c r="C32" s="3"/>
      <c r="D32" s="3"/>
      <c r="E32" s="57"/>
      <c r="F32" s="3"/>
      <c r="G32" s="3"/>
      <c r="H32" s="3" t="s">
        <v>15</v>
      </c>
      <c r="I32" s="3"/>
      <c r="K32" s="3"/>
      <c r="L32" s="3"/>
      <c r="M32" s="3"/>
      <c r="N32" s="3"/>
      <c r="O32" s="5">
        <f t="shared" si="2"/>
        <v>0</v>
      </c>
      <c r="P32" s="3"/>
      <c r="Q32" s="3"/>
    </row>
    <row r="33" spans="1:17" x14ac:dyDescent="0.35">
      <c r="A33" s="3"/>
      <c r="B33" s="57"/>
      <c r="C33" s="3"/>
      <c r="D33" s="3"/>
      <c r="E33" s="57"/>
      <c r="F33" s="3"/>
      <c r="G33" s="3"/>
      <c r="H33" s="3" t="s">
        <v>15</v>
      </c>
      <c r="I33" s="3"/>
      <c r="K33" s="3"/>
      <c r="L33" s="3"/>
      <c r="M33" s="3"/>
      <c r="N33" s="3"/>
      <c r="O33" s="5">
        <f t="shared" si="2"/>
        <v>0</v>
      </c>
      <c r="P33" s="3"/>
      <c r="Q33" s="3"/>
    </row>
    <row r="34" spans="1:17" x14ac:dyDescent="0.35">
      <c r="A34" s="3"/>
      <c r="B34" s="57"/>
      <c r="C34" s="3"/>
      <c r="D34" s="3"/>
      <c r="E34" s="57"/>
      <c r="F34" s="3"/>
      <c r="G34" s="3"/>
      <c r="H34" s="3" t="s">
        <v>15</v>
      </c>
      <c r="I34" s="3"/>
      <c r="K34" s="3"/>
      <c r="L34" s="3"/>
      <c r="M34" s="3"/>
      <c r="N34" s="3"/>
      <c r="O34" s="5">
        <f t="shared" si="2"/>
        <v>0</v>
      </c>
      <c r="P34" s="3"/>
      <c r="Q34" s="3"/>
    </row>
    <row r="35" spans="1:17" x14ac:dyDescent="0.35">
      <c r="A35" s="3"/>
      <c r="B35" s="57"/>
      <c r="C35" s="3"/>
      <c r="D35" s="3"/>
      <c r="E35" s="57"/>
      <c r="F35" s="3"/>
      <c r="G35" s="3"/>
      <c r="H35" s="3" t="s">
        <v>15</v>
      </c>
      <c r="I35" s="3"/>
      <c r="K35" s="3"/>
      <c r="L35" s="3"/>
      <c r="M35" s="3"/>
      <c r="N35" s="3"/>
      <c r="O35" s="5">
        <f t="shared" si="2"/>
        <v>0</v>
      </c>
      <c r="P35" s="3"/>
      <c r="Q35" s="3"/>
    </row>
    <row r="36" spans="1:17" x14ac:dyDescent="0.35">
      <c r="A36" s="3"/>
      <c r="B36" s="57"/>
      <c r="C36" s="3"/>
      <c r="D36" s="3"/>
      <c r="E36" s="57"/>
      <c r="F36" s="3"/>
      <c r="G36" s="3"/>
      <c r="H36" s="3" t="s">
        <v>15</v>
      </c>
      <c r="I36" s="3"/>
      <c r="K36" s="3"/>
      <c r="L36" s="3"/>
      <c r="M36" s="3"/>
      <c r="N36" s="3"/>
      <c r="O36" s="5">
        <f t="shared" si="2"/>
        <v>0</v>
      </c>
      <c r="P36" s="3"/>
      <c r="Q36" s="3"/>
    </row>
    <row r="37" spans="1:17" x14ac:dyDescent="0.35">
      <c r="A37" s="3"/>
      <c r="B37" s="57"/>
      <c r="C37" s="3"/>
      <c r="D37" s="3"/>
      <c r="E37" s="57"/>
      <c r="F37" s="3"/>
      <c r="G37" s="3"/>
      <c r="H37" s="3" t="s">
        <v>15</v>
      </c>
      <c r="I37" s="3"/>
      <c r="K37" s="3"/>
      <c r="L37" s="3"/>
      <c r="M37" s="3"/>
      <c r="N37" s="3"/>
      <c r="O37" s="5">
        <f t="shared" si="2"/>
        <v>0</v>
      </c>
      <c r="P37" s="3"/>
      <c r="Q37" s="3"/>
    </row>
    <row r="38" spans="1:17" x14ac:dyDescent="0.35">
      <c r="A38" s="3"/>
      <c r="B38" s="57"/>
      <c r="C38" s="3"/>
      <c r="D38" s="3"/>
      <c r="E38" s="57"/>
      <c r="F38" s="3"/>
      <c r="G38" s="3"/>
      <c r="H38" s="3" t="s">
        <v>15</v>
      </c>
      <c r="I38" s="3"/>
      <c r="K38" s="3"/>
      <c r="L38" s="3"/>
      <c r="M38" s="3"/>
      <c r="N38" s="3"/>
      <c r="O38" s="5">
        <f t="shared" si="2"/>
        <v>0</v>
      </c>
      <c r="P38" s="3"/>
      <c r="Q38" s="3"/>
    </row>
    <row r="39" spans="1:17" x14ac:dyDescent="0.35">
      <c r="A39" s="3"/>
      <c r="B39" s="57"/>
      <c r="C39" s="3"/>
      <c r="D39" s="3"/>
      <c r="E39" s="57"/>
      <c r="F39" s="3"/>
      <c r="G39" s="3"/>
      <c r="H39" s="3" t="s">
        <v>15</v>
      </c>
      <c r="I39" s="3"/>
      <c r="K39" s="3"/>
      <c r="L39" s="3"/>
      <c r="M39" s="3"/>
      <c r="N39" s="3"/>
      <c r="O39" s="5">
        <f t="shared" si="2"/>
        <v>0</v>
      </c>
      <c r="P39" s="3"/>
      <c r="Q39" s="3"/>
    </row>
    <row r="40" spans="1:17" x14ac:dyDescent="0.35">
      <c r="A40" s="3"/>
      <c r="B40" s="57"/>
      <c r="C40" s="3"/>
      <c r="D40" s="3"/>
      <c r="E40" s="57"/>
      <c r="F40" s="3"/>
      <c r="G40" s="3"/>
      <c r="H40" s="3" t="s">
        <v>15</v>
      </c>
      <c r="I40" s="3"/>
      <c r="K40" s="3"/>
      <c r="L40" s="3"/>
      <c r="M40" s="3"/>
      <c r="N40" s="3"/>
      <c r="O40" s="5">
        <f t="shared" si="2"/>
        <v>0</v>
      </c>
      <c r="P40" s="3"/>
      <c r="Q40" s="3"/>
    </row>
    <row r="41" spans="1:17" x14ac:dyDescent="0.35">
      <c r="A41" s="3"/>
      <c r="B41" s="57"/>
      <c r="C41" s="3"/>
      <c r="D41" s="3"/>
      <c r="E41" s="57"/>
      <c r="F41" s="3"/>
      <c r="G41" s="3"/>
      <c r="H41" s="3" t="s">
        <v>15</v>
      </c>
      <c r="I41" s="3"/>
      <c r="K41" s="3"/>
      <c r="L41" s="3"/>
      <c r="M41" s="3"/>
      <c r="N41" s="3"/>
      <c r="O41" s="5">
        <f t="shared" si="2"/>
        <v>0</v>
      </c>
      <c r="P41" s="3"/>
      <c r="Q41" s="3"/>
    </row>
    <row r="42" spans="1:17" x14ac:dyDescent="0.35">
      <c r="A42" s="3"/>
      <c r="B42" s="57"/>
      <c r="C42" s="3"/>
      <c r="D42" s="3"/>
      <c r="E42" s="57"/>
      <c r="F42" s="3"/>
      <c r="G42" s="3"/>
      <c r="H42" s="3" t="s">
        <v>15</v>
      </c>
      <c r="I42" s="3"/>
      <c r="K42" s="3"/>
      <c r="L42" s="3"/>
      <c r="M42" s="3"/>
      <c r="N42" s="3"/>
      <c r="O42" s="5">
        <f t="shared" si="2"/>
        <v>0</v>
      </c>
      <c r="P42" s="3"/>
      <c r="Q42" s="3"/>
    </row>
    <row r="43" spans="1:17" x14ac:dyDescent="0.35">
      <c r="A43" s="3"/>
      <c r="B43" s="57"/>
      <c r="C43" s="3"/>
      <c r="D43" s="3"/>
      <c r="E43" s="57"/>
      <c r="F43" s="3"/>
      <c r="G43" s="3"/>
      <c r="H43" s="3" t="s">
        <v>15</v>
      </c>
      <c r="I43" s="3"/>
      <c r="K43" s="3"/>
      <c r="L43" s="3"/>
      <c r="M43" s="3"/>
      <c r="N43" s="3"/>
      <c r="O43" s="5">
        <f t="shared" si="2"/>
        <v>0</v>
      </c>
      <c r="P43" s="3"/>
      <c r="Q43" s="3"/>
    </row>
    <row r="44" spans="1:17" x14ac:dyDescent="0.35">
      <c r="A44" s="3"/>
      <c r="B44" s="57"/>
      <c r="C44" s="3"/>
      <c r="D44" s="3"/>
      <c r="E44" s="57"/>
      <c r="F44" s="3"/>
      <c r="G44" s="3"/>
      <c r="H44" s="3" t="s">
        <v>15</v>
      </c>
      <c r="I44" s="3"/>
      <c r="K44" s="3"/>
      <c r="L44" s="3"/>
      <c r="M44" s="3"/>
      <c r="N44" s="3"/>
      <c r="O44" s="5">
        <f t="shared" si="2"/>
        <v>0</v>
      </c>
      <c r="P44" s="3"/>
      <c r="Q44" s="3"/>
    </row>
    <row r="45" spans="1:17" x14ac:dyDescent="0.35">
      <c r="A45" s="3"/>
      <c r="B45" s="57"/>
      <c r="C45" s="3"/>
      <c r="D45" s="3"/>
      <c r="E45" s="57"/>
      <c r="F45" s="3"/>
      <c r="G45" s="3"/>
      <c r="H45" s="3" t="s">
        <v>15</v>
      </c>
      <c r="I45" s="3"/>
      <c r="K45" s="3"/>
      <c r="L45" s="3"/>
      <c r="M45" s="3"/>
      <c r="N45" s="3"/>
      <c r="O45" s="5">
        <f t="shared" si="2"/>
        <v>0</v>
      </c>
      <c r="P45" s="3"/>
      <c r="Q45" s="3"/>
    </row>
    <row r="46" spans="1:17" x14ac:dyDescent="0.35">
      <c r="A46" s="3"/>
      <c r="B46" s="57"/>
      <c r="C46" s="3"/>
      <c r="D46" s="3"/>
      <c r="E46" s="57"/>
      <c r="F46" s="3"/>
      <c r="G46" s="3"/>
      <c r="H46" s="3" t="s">
        <v>15</v>
      </c>
      <c r="I46" s="3"/>
      <c r="K46" s="3"/>
      <c r="L46" s="3"/>
      <c r="M46" s="3"/>
      <c r="N46" s="3"/>
      <c r="O46" s="5">
        <f t="shared" si="2"/>
        <v>0</v>
      </c>
      <c r="P46" s="3"/>
      <c r="Q46" s="3"/>
    </row>
    <row r="47" spans="1:17" x14ac:dyDescent="0.35">
      <c r="A47" s="3"/>
      <c r="B47" s="57"/>
      <c r="C47" s="3"/>
      <c r="D47" s="3"/>
      <c r="E47" s="57"/>
      <c r="F47" s="3"/>
      <c r="G47" s="3"/>
      <c r="H47" s="3" t="s">
        <v>15</v>
      </c>
      <c r="I47" s="3"/>
      <c r="K47" s="3"/>
      <c r="L47" s="3"/>
      <c r="M47" s="3"/>
      <c r="N47" s="3"/>
      <c r="O47" s="5">
        <f t="shared" si="2"/>
        <v>0</v>
      </c>
      <c r="P47" s="3"/>
      <c r="Q47" s="3"/>
    </row>
    <row r="48" spans="1:17" x14ac:dyDescent="0.35">
      <c r="A48" s="3"/>
      <c r="B48" s="57"/>
      <c r="C48" s="3"/>
      <c r="D48" s="3"/>
      <c r="E48" s="57"/>
      <c r="F48" s="3"/>
      <c r="G48" s="3"/>
      <c r="H48" s="3" t="s">
        <v>15</v>
      </c>
      <c r="I48" s="3"/>
      <c r="K48" s="3"/>
      <c r="L48" s="3"/>
      <c r="M48" s="3"/>
      <c r="N48" s="3"/>
      <c r="O48" s="5">
        <f t="shared" si="2"/>
        <v>0</v>
      </c>
      <c r="P48" s="3"/>
      <c r="Q48" s="3"/>
    </row>
    <row r="49" spans="1:17" x14ac:dyDescent="0.35">
      <c r="A49" s="3"/>
      <c r="B49" s="57"/>
      <c r="C49" s="3"/>
      <c r="D49" s="3"/>
      <c r="E49" s="57"/>
      <c r="F49" s="3"/>
      <c r="G49" s="3"/>
      <c r="H49" s="3" t="s">
        <v>15</v>
      </c>
      <c r="I49" s="3"/>
      <c r="K49" s="3"/>
      <c r="L49" s="3"/>
      <c r="M49" s="3"/>
      <c r="N49" s="3"/>
      <c r="O49" s="5">
        <f t="shared" si="2"/>
        <v>0</v>
      </c>
      <c r="P49" s="3"/>
      <c r="Q49" s="3"/>
    </row>
    <row r="50" spans="1:17" x14ac:dyDescent="0.35">
      <c r="A50" s="3"/>
      <c r="B50" s="57"/>
      <c r="C50" s="3"/>
      <c r="D50" s="3"/>
      <c r="E50" s="57"/>
      <c r="F50" s="3"/>
      <c r="G50" s="3"/>
      <c r="H50" s="3" t="s">
        <v>15</v>
      </c>
      <c r="I50" s="3"/>
      <c r="K50" s="3"/>
      <c r="L50" s="3"/>
      <c r="M50" s="3"/>
      <c r="N50" s="3"/>
      <c r="O50" s="5">
        <f t="shared" si="2"/>
        <v>0</v>
      </c>
      <c r="P50" s="3"/>
      <c r="Q50" s="3"/>
    </row>
    <row r="51" spans="1:17" x14ac:dyDescent="0.35">
      <c r="A51" s="3"/>
      <c r="B51" s="57"/>
      <c r="C51" s="3"/>
      <c r="D51" s="3"/>
      <c r="E51" s="57"/>
      <c r="F51" s="3"/>
      <c r="G51" s="3"/>
      <c r="H51" s="3" t="s">
        <v>15</v>
      </c>
      <c r="I51" s="3"/>
      <c r="K51" s="3"/>
      <c r="L51" s="3"/>
      <c r="M51" s="3"/>
      <c r="N51" s="3"/>
      <c r="O51" s="5">
        <f t="shared" si="1"/>
        <v>0</v>
      </c>
      <c r="P51" s="3"/>
      <c r="Q51" s="3"/>
    </row>
    <row r="52" spans="1:17" x14ac:dyDescent="0.35">
      <c r="A52" s="3"/>
      <c r="B52" s="57"/>
      <c r="C52" s="3"/>
      <c r="D52" s="3"/>
      <c r="E52" s="57"/>
      <c r="F52" s="3"/>
      <c r="G52" s="3"/>
      <c r="H52" s="3" t="s">
        <v>15</v>
      </c>
      <c r="I52" s="3"/>
      <c r="K52" s="3"/>
      <c r="L52" s="3"/>
      <c r="M52" s="3"/>
      <c r="N52" s="3"/>
      <c r="O52" s="5">
        <f t="shared" si="1"/>
        <v>0</v>
      </c>
      <c r="P52" s="3"/>
      <c r="Q52" s="3"/>
    </row>
    <row r="53" spans="1:17" x14ac:dyDescent="0.35">
      <c r="A53" s="3"/>
      <c r="B53" s="57"/>
      <c r="C53" s="3"/>
      <c r="D53" s="3"/>
      <c r="E53" s="57"/>
      <c r="F53" s="3"/>
      <c r="G53" s="3"/>
      <c r="H53" s="3" t="s">
        <v>15</v>
      </c>
      <c r="I53" s="3"/>
      <c r="K53" s="3"/>
      <c r="L53" s="3"/>
      <c r="M53" s="3"/>
      <c r="N53" s="3"/>
      <c r="O53" s="5">
        <f t="shared" si="1"/>
        <v>0</v>
      </c>
      <c r="P53" s="3"/>
      <c r="Q53" s="3"/>
    </row>
    <row r="54" spans="1:17" x14ac:dyDescent="0.35">
      <c r="A54" s="3"/>
      <c r="B54" s="57"/>
      <c r="C54" s="3"/>
      <c r="D54" s="3"/>
      <c r="E54" s="57"/>
      <c r="F54" s="3"/>
      <c r="G54" s="3"/>
      <c r="H54" s="3" t="s">
        <v>15</v>
      </c>
      <c r="I54" s="3"/>
      <c r="K54" s="3"/>
      <c r="L54" s="3"/>
      <c r="M54" s="3"/>
      <c r="N54" s="3"/>
      <c r="O54" s="5">
        <f t="shared" si="1"/>
        <v>0</v>
      </c>
      <c r="P54" s="3"/>
      <c r="Q54" s="3"/>
    </row>
    <row r="55" spans="1:17" x14ac:dyDescent="0.35">
      <c r="A55" s="3"/>
      <c r="B55" s="57"/>
      <c r="C55" s="3"/>
      <c r="D55" s="3"/>
      <c r="E55" s="57"/>
      <c r="F55" s="3"/>
      <c r="G55" s="3"/>
      <c r="H55" s="3" t="s">
        <v>15</v>
      </c>
      <c r="I55" s="3"/>
      <c r="K55" s="3"/>
      <c r="L55" s="3"/>
      <c r="M55" s="3"/>
      <c r="N55" s="3"/>
      <c r="O55" s="5">
        <f t="shared" si="1"/>
        <v>0</v>
      </c>
      <c r="P55" s="3"/>
      <c r="Q55" s="3"/>
    </row>
    <row r="56" spans="1:17" x14ac:dyDescent="0.35">
      <c r="A56" s="3"/>
      <c r="B56" s="57"/>
      <c r="C56" s="3"/>
      <c r="D56" s="3"/>
      <c r="E56" s="57"/>
      <c r="F56" s="3"/>
      <c r="G56" s="3"/>
      <c r="H56" s="3" t="s">
        <v>15</v>
      </c>
      <c r="I56" s="3"/>
      <c r="K56" s="3"/>
      <c r="L56" s="3"/>
      <c r="M56" s="3"/>
      <c r="N56" s="3"/>
      <c r="O56" s="5">
        <f t="shared" si="1"/>
        <v>0</v>
      </c>
      <c r="P56" s="3"/>
      <c r="Q56" s="3"/>
    </row>
    <row r="57" spans="1:17" x14ac:dyDescent="0.35">
      <c r="A57" s="3"/>
      <c r="B57" s="57"/>
      <c r="C57" s="3"/>
      <c r="D57" s="3"/>
      <c r="E57" s="57"/>
      <c r="F57" s="3"/>
      <c r="G57" s="3"/>
      <c r="H57" s="3" t="s">
        <v>15</v>
      </c>
      <c r="I57" s="3"/>
      <c r="K57" s="3"/>
      <c r="L57" s="3"/>
      <c r="M57" s="3"/>
      <c r="N57" s="3"/>
      <c r="O57" s="5">
        <f t="shared" si="1"/>
        <v>0</v>
      </c>
      <c r="P57" s="3"/>
      <c r="Q57" s="3"/>
    </row>
    <row r="58" spans="1:17" x14ac:dyDescent="0.35">
      <c r="A58" s="3"/>
      <c r="B58" s="57"/>
      <c r="C58" s="3"/>
      <c r="D58" s="3"/>
      <c r="E58" s="57"/>
      <c r="F58" s="3"/>
      <c r="G58" s="3"/>
      <c r="H58" s="3" t="s">
        <v>15</v>
      </c>
      <c r="I58" s="3"/>
      <c r="K58" s="3"/>
      <c r="L58" s="3"/>
      <c r="M58" s="3"/>
      <c r="N58" s="3"/>
      <c r="O58" s="5">
        <f t="shared" si="1"/>
        <v>0</v>
      </c>
      <c r="P58" s="3"/>
      <c r="Q58" s="3"/>
    </row>
    <row r="59" spans="1:17" x14ac:dyDescent="0.35">
      <c r="A59" s="3"/>
      <c r="B59" s="57"/>
      <c r="C59" s="3"/>
      <c r="D59" s="3"/>
      <c r="E59" s="57"/>
      <c r="F59" s="3"/>
      <c r="G59" s="3"/>
      <c r="H59" s="3" t="s">
        <v>15</v>
      </c>
      <c r="I59" s="3"/>
      <c r="K59" s="3"/>
      <c r="L59" s="3"/>
      <c r="M59" s="3"/>
      <c r="N59" s="3"/>
      <c r="O59" s="5">
        <f t="shared" si="1"/>
        <v>0</v>
      </c>
      <c r="P59" s="3"/>
      <c r="Q59" s="3"/>
    </row>
    <row r="60" spans="1:17" x14ac:dyDescent="0.35">
      <c r="A60" s="3"/>
      <c r="B60" s="57"/>
      <c r="C60" s="3"/>
      <c r="D60" s="3"/>
      <c r="E60" s="57"/>
      <c r="F60" s="3"/>
      <c r="G60" s="3"/>
      <c r="H60" s="3" t="s">
        <v>15</v>
      </c>
      <c r="I60" s="3"/>
      <c r="K60" s="3"/>
      <c r="L60" s="3"/>
      <c r="M60" s="3"/>
      <c r="N60" s="3"/>
      <c r="O60" s="5">
        <f t="shared" si="1"/>
        <v>0</v>
      </c>
      <c r="P60" s="3"/>
      <c r="Q60" s="3"/>
    </row>
    <row r="61" spans="1:17" x14ac:dyDescent="0.35">
      <c r="A61" s="3"/>
      <c r="B61" s="57"/>
      <c r="C61" s="3"/>
      <c r="D61" s="3"/>
      <c r="E61" s="57"/>
      <c r="F61" s="3"/>
      <c r="G61" s="3"/>
      <c r="H61" s="3" t="s">
        <v>15</v>
      </c>
      <c r="I61" s="3"/>
      <c r="K61" s="3"/>
      <c r="L61" s="3"/>
      <c r="M61" s="3"/>
      <c r="N61" s="3"/>
      <c r="O61" s="5">
        <f t="shared" si="1"/>
        <v>0</v>
      </c>
      <c r="P61" s="3"/>
      <c r="Q61" s="3"/>
    </row>
    <row r="62" spans="1:17" x14ac:dyDescent="0.35">
      <c r="A62" s="3"/>
      <c r="B62" s="57"/>
      <c r="C62" s="3"/>
      <c r="D62" s="3"/>
      <c r="E62" s="57"/>
      <c r="F62" s="3"/>
      <c r="G62" s="3"/>
      <c r="H62" s="3" t="s">
        <v>15</v>
      </c>
      <c r="I62" s="3"/>
      <c r="K62" s="3"/>
      <c r="L62" s="3"/>
      <c r="M62" s="3"/>
      <c r="N62" s="3"/>
      <c r="O62" s="5">
        <f t="shared" si="0"/>
        <v>0</v>
      </c>
      <c r="P62" s="3"/>
      <c r="Q62" s="3"/>
    </row>
    <row r="63" spans="1:17" x14ac:dyDescent="0.35">
      <c r="A63" s="3"/>
      <c r="B63" s="57"/>
      <c r="C63" s="3"/>
      <c r="D63" s="3"/>
      <c r="E63" s="57"/>
      <c r="F63" s="3"/>
      <c r="G63" s="3"/>
      <c r="H63" s="3" t="s">
        <v>15</v>
      </c>
      <c r="I63" s="3"/>
      <c r="K63" s="3"/>
      <c r="L63" s="3"/>
      <c r="M63" s="3"/>
      <c r="N63" s="3"/>
      <c r="O63" s="5">
        <f t="shared" si="0"/>
        <v>0</v>
      </c>
      <c r="P63" s="3"/>
      <c r="Q63" s="3"/>
    </row>
    <row r="64" spans="1:17" x14ac:dyDescent="0.35">
      <c r="A64" s="3"/>
      <c r="B64" s="57"/>
      <c r="C64" s="3"/>
      <c r="D64" s="3"/>
      <c r="E64" s="57"/>
      <c r="F64" s="3"/>
      <c r="G64" s="3"/>
      <c r="H64" s="3" t="s">
        <v>15</v>
      </c>
      <c r="I64" s="3"/>
      <c r="K64" s="3"/>
      <c r="L64" s="3"/>
      <c r="M64" s="3"/>
      <c r="N64" s="3"/>
      <c r="O64" s="5">
        <f t="shared" si="0"/>
        <v>0</v>
      </c>
      <c r="P64" s="3"/>
      <c r="Q64" s="3"/>
    </row>
    <row r="65" spans="1:17" x14ac:dyDescent="0.35">
      <c r="A65" s="3"/>
      <c r="B65" s="57"/>
      <c r="C65" s="3"/>
      <c r="D65" s="3"/>
      <c r="E65" s="57"/>
      <c r="F65" s="3"/>
      <c r="G65" s="3"/>
      <c r="H65" s="3" t="s">
        <v>15</v>
      </c>
      <c r="I65" s="3"/>
      <c r="K65" s="3"/>
      <c r="L65" s="3"/>
      <c r="M65" s="3"/>
      <c r="N65" s="3"/>
      <c r="O65" s="5">
        <f t="shared" si="0"/>
        <v>0</v>
      </c>
      <c r="P65" s="3"/>
      <c r="Q65" s="3"/>
    </row>
    <row r="66" spans="1:17" x14ac:dyDescent="0.35">
      <c r="A66" s="3"/>
      <c r="B66" s="57"/>
      <c r="C66" s="3"/>
      <c r="D66" s="3"/>
      <c r="E66" s="57"/>
      <c r="F66" s="3"/>
      <c r="G66" s="3"/>
      <c r="H66" s="3" t="s">
        <v>15</v>
      </c>
      <c r="I66" s="3"/>
      <c r="K66" s="3"/>
      <c r="L66" s="3"/>
      <c r="M66" s="3"/>
      <c r="N66" s="3"/>
      <c r="O66" s="5">
        <f t="shared" si="0"/>
        <v>0</v>
      </c>
      <c r="P66" s="3"/>
      <c r="Q66" s="3"/>
    </row>
    <row r="67" spans="1:17" x14ac:dyDescent="0.35">
      <c r="A67" s="3"/>
      <c r="B67" s="57"/>
      <c r="C67" s="3"/>
      <c r="D67" s="3"/>
      <c r="E67" s="57"/>
      <c r="F67" s="3"/>
      <c r="G67" s="3"/>
      <c r="H67" s="3" t="s">
        <v>15</v>
      </c>
      <c r="I67" s="3"/>
      <c r="K67" s="3"/>
      <c r="L67" s="3"/>
      <c r="M67" s="3"/>
      <c r="N67" s="3"/>
      <c r="O67" s="5">
        <f t="shared" si="0"/>
        <v>0</v>
      </c>
      <c r="P67" s="3"/>
      <c r="Q67" s="3"/>
    </row>
    <row r="68" spans="1:17" x14ac:dyDescent="0.35">
      <c r="A68" s="3"/>
      <c r="B68" s="57"/>
      <c r="C68" s="3"/>
      <c r="D68" s="3"/>
      <c r="E68" s="57"/>
      <c r="F68" s="3"/>
      <c r="G68" s="3"/>
      <c r="H68" s="3" t="s">
        <v>15</v>
      </c>
      <c r="I68" s="3"/>
      <c r="K68" s="3"/>
      <c r="L68" s="3"/>
      <c r="M68" s="3"/>
      <c r="N68" s="3"/>
      <c r="O68" s="5">
        <f t="shared" si="0"/>
        <v>0</v>
      </c>
      <c r="P68" s="3"/>
      <c r="Q68" s="3"/>
    </row>
    <row r="69" spans="1:17" x14ac:dyDescent="0.35">
      <c r="A69" s="3"/>
      <c r="B69" s="57"/>
      <c r="C69" s="3"/>
      <c r="D69" s="3"/>
      <c r="E69" s="57"/>
      <c r="F69" s="3"/>
      <c r="G69" s="3"/>
      <c r="H69" s="3" t="s">
        <v>15</v>
      </c>
      <c r="I69" s="3"/>
      <c r="K69" s="3"/>
      <c r="L69" s="3"/>
      <c r="M69" s="3"/>
      <c r="N69" s="3"/>
      <c r="O69" s="5">
        <f t="shared" si="0"/>
        <v>0</v>
      </c>
      <c r="P69" s="3"/>
      <c r="Q69" s="3"/>
    </row>
    <row r="70" spans="1:17" x14ac:dyDescent="0.35">
      <c r="A70" s="3"/>
      <c r="B70" s="57"/>
      <c r="C70" s="3"/>
      <c r="D70" s="3"/>
      <c r="E70" s="57"/>
      <c r="F70" s="3"/>
      <c r="G70" s="3"/>
      <c r="H70" s="3" t="s">
        <v>15</v>
      </c>
      <c r="I70" s="3"/>
      <c r="K70" s="3"/>
      <c r="L70" s="3"/>
      <c r="M70" s="3"/>
      <c r="N70" s="3"/>
      <c r="O70" s="5">
        <f>SUM($K70:$N70)</f>
        <v>0</v>
      </c>
      <c r="P70" s="3"/>
      <c r="Q70" s="3"/>
    </row>
    <row r="71" spans="1:17" x14ac:dyDescent="0.35">
      <c r="A71" s="3"/>
      <c r="B71" s="57"/>
      <c r="C71" s="3"/>
      <c r="D71" s="3"/>
      <c r="E71" s="57"/>
      <c r="F71" s="3"/>
      <c r="G71" s="3"/>
      <c r="H71" s="3" t="s">
        <v>15</v>
      </c>
      <c r="I71" s="3"/>
      <c r="K71" s="3"/>
      <c r="L71" s="3"/>
      <c r="M71" s="3"/>
      <c r="N71" s="3"/>
      <c r="O71" s="5">
        <f t="shared" si="0"/>
        <v>0</v>
      </c>
      <c r="P71" s="3"/>
      <c r="Q71" s="3"/>
    </row>
    <row r="72" spans="1:17" x14ac:dyDescent="0.35">
      <c r="A72" s="3"/>
      <c r="B72" s="57"/>
      <c r="C72" s="3"/>
      <c r="D72" s="3"/>
      <c r="E72" s="57"/>
      <c r="F72" s="3"/>
      <c r="G72" s="3"/>
      <c r="H72" s="3" t="s">
        <v>15</v>
      </c>
      <c r="I72" s="3"/>
      <c r="K72" s="3"/>
      <c r="L72" s="3"/>
      <c r="M72" s="3"/>
      <c r="N72" s="3"/>
      <c r="O72" s="5">
        <f t="shared" ref="O72:O80" si="4">SUM($K72:$N72)</f>
        <v>0</v>
      </c>
      <c r="P72" s="3"/>
      <c r="Q72" s="3"/>
    </row>
    <row r="73" spans="1:17" x14ac:dyDescent="0.35">
      <c r="A73" s="3"/>
      <c r="B73" s="57"/>
      <c r="C73" s="3"/>
      <c r="D73" s="3"/>
      <c r="E73" s="57"/>
      <c r="F73" s="3"/>
      <c r="G73" s="3"/>
      <c r="H73" s="3" t="s">
        <v>15</v>
      </c>
      <c r="I73" s="3"/>
      <c r="K73" s="3"/>
      <c r="L73" s="3"/>
      <c r="M73" s="3"/>
      <c r="N73" s="3"/>
      <c r="O73" s="5">
        <f t="shared" si="4"/>
        <v>0</v>
      </c>
      <c r="P73" s="3"/>
      <c r="Q73" s="3"/>
    </row>
    <row r="74" spans="1:17" x14ac:dyDescent="0.35">
      <c r="A74" s="3"/>
      <c r="B74" s="57"/>
      <c r="C74" s="3"/>
      <c r="D74" s="3"/>
      <c r="E74" s="57"/>
      <c r="F74" s="3"/>
      <c r="G74" s="3"/>
      <c r="H74" s="3" t="s">
        <v>15</v>
      </c>
      <c r="I74" s="3"/>
      <c r="K74" s="3"/>
      <c r="L74" s="3"/>
      <c r="M74" s="3"/>
      <c r="N74" s="3"/>
      <c r="O74" s="5">
        <f t="shared" si="4"/>
        <v>0</v>
      </c>
      <c r="P74" s="3"/>
      <c r="Q74" s="3"/>
    </row>
    <row r="75" spans="1:17" x14ac:dyDescent="0.35">
      <c r="A75" s="3"/>
      <c r="B75" s="57"/>
      <c r="C75" s="3"/>
      <c r="D75" s="3"/>
      <c r="E75" s="57"/>
      <c r="F75" s="3"/>
      <c r="G75" s="3"/>
      <c r="H75" s="3" t="s">
        <v>15</v>
      </c>
      <c r="I75" s="3"/>
      <c r="K75" s="3"/>
      <c r="L75" s="3"/>
      <c r="M75" s="3"/>
      <c r="N75" s="3"/>
      <c r="O75" s="5">
        <f t="shared" si="4"/>
        <v>0</v>
      </c>
      <c r="P75" s="3"/>
      <c r="Q75" s="3"/>
    </row>
    <row r="76" spans="1:17" x14ac:dyDescent="0.35">
      <c r="A76" s="3"/>
      <c r="B76" s="57"/>
      <c r="C76" s="3"/>
      <c r="D76" s="3"/>
      <c r="E76" s="57"/>
      <c r="F76" s="3"/>
      <c r="G76" s="3"/>
      <c r="H76" s="3" t="s">
        <v>15</v>
      </c>
      <c r="I76" s="3"/>
      <c r="K76" s="3"/>
      <c r="L76" s="3"/>
      <c r="M76" s="3"/>
      <c r="N76" s="3"/>
      <c r="O76" s="5">
        <f t="shared" si="4"/>
        <v>0</v>
      </c>
      <c r="P76" s="3"/>
      <c r="Q76" s="3"/>
    </row>
    <row r="77" spans="1:17" x14ac:dyDescent="0.35">
      <c r="A77" s="3"/>
      <c r="B77" s="57"/>
      <c r="C77" s="3"/>
      <c r="D77" s="3"/>
      <c r="E77" s="57"/>
      <c r="F77" s="3"/>
      <c r="G77" s="3"/>
      <c r="H77" s="3" t="s">
        <v>15</v>
      </c>
      <c r="I77" s="3"/>
      <c r="K77" s="3"/>
      <c r="L77" s="3"/>
      <c r="M77" s="3"/>
      <c r="N77" s="3"/>
      <c r="O77" s="5">
        <f t="shared" si="4"/>
        <v>0</v>
      </c>
      <c r="P77" s="3"/>
      <c r="Q77" s="3"/>
    </row>
    <row r="78" spans="1:17" x14ac:dyDescent="0.35">
      <c r="A78" s="3"/>
      <c r="B78" s="57"/>
      <c r="C78" s="3"/>
      <c r="D78" s="3"/>
      <c r="E78" s="57"/>
      <c r="F78" s="3"/>
      <c r="G78" s="3"/>
      <c r="H78" s="3" t="s">
        <v>15</v>
      </c>
      <c r="I78" s="3"/>
      <c r="K78" s="3"/>
      <c r="L78" s="3"/>
      <c r="M78" s="3"/>
      <c r="N78" s="3"/>
      <c r="O78" s="5">
        <f t="shared" si="4"/>
        <v>0</v>
      </c>
      <c r="P78" s="3"/>
      <c r="Q78" s="3"/>
    </row>
    <row r="79" spans="1:17" x14ac:dyDescent="0.35">
      <c r="A79" s="3"/>
      <c r="B79" s="57"/>
      <c r="C79" s="3"/>
      <c r="D79" s="3"/>
      <c r="E79" s="57"/>
      <c r="F79" s="3"/>
      <c r="G79" s="3"/>
      <c r="H79" s="3" t="s">
        <v>15</v>
      </c>
      <c r="I79" s="3"/>
      <c r="K79" s="3"/>
      <c r="L79" s="3"/>
      <c r="M79" s="3"/>
      <c r="N79" s="3"/>
      <c r="O79" s="5">
        <f t="shared" si="4"/>
        <v>0</v>
      </c>
      <c r="P79" s="3"/>
      <c r="Q79" s="3"/>
    </row>
    <row r="80" spans="1:17" x14ac:dyDescent="0.35">
      <c r="A80" s="3"/>
      <c r="B80" s="57"/>
      <c r="C80" s="3"/>
      <c r="D80" s="3"/>
      <c r="E80" s="57"/>
      <c r="F80" s="3"/>
      <c r="G80" s="3"/>
      <c r="H80" s="3" t="s">
        <v>15</v>
      </c>
      <c r="I80" s="3"/>
      <c r="K80" s="3"/>
      <c r="L80" s="3"/>
      <c r="M80" s="3"/>
      <c r="N80" s="3"/>
      <c r="O80" s="5">
        <f t="shared" si="4"/>
        <v>0</v>
      </c>
      <c r="P80" s="3"/>
      <c r="Q80" s="3"/>
    </row>
    <row r="81" spans="1:17" ht="15" thickBot="1" x14ac:dyDescent="0.4">
      <c r="A81" s="23"/>
      <c r="B81" s="58"/>
      <c r="C81" s="23"/>
      <c r="D81" s="23"/>
      <c r="E81" s="58"/>
      <c r="F81" s="23"/>
      <c r="G81" s="23"/>
      <c r="H81" s="23" t="s">
        <v>15</v>
      </c>
      <c r="I81" s="23"/>
      <c r="J81" s="35"/>
      <c r="K81" s="23"/>
      <c r="L81" s="23"/>
      <c r="M81" s="23"/>
      <c r="N81" s="23"/>
      <c r="O81" s="17">
        <f t="shared" si="0"/>
        <v>0</v>
      </c>
      <c r="P81" s="23"/>
      <c r="Q81" s="23"/>
    </row>
    <row r="82" spans="1:17" x14ac:dyDescent="0.35">
      <c r="A82" s="5">
        <f>COUNTA(A5:A81)</f>
        <v>0</v>
      </c>
      <c r="B82" s="24"/>
      <c r="C82" s="3"/>
      <c r="D82" s="3"/>
      <c r="E82" s="24"/>
      <c r="F82" s="4"/>
      <c r="G82" s="4"/>
      <c r="H82" s="3"/>
      <c r="I82" s="3"/>
      <c r="J82" s="3"/>
      <c r="K82" s="3"/>
      <c r="L82" s="3"/>
      <c r="M82" s="3"/>
      <c r="N82" s="3"/>
      <c r="O82" s="3"/>
      <c r="P82" s="5">
        <f>Table14[[#Totals],[NSN]]-Table14[[#Totals],[For MOE Office use only: Reason Ceased]]</f>
        <v>0</v>
      </c>
      <c r="Q82" s="5">
        <f>COUNTA(Q5:Q81)</f>
        <v>0</v>
      </c>
    </row>
    <row r="83" spans="1:17" x14ac:dyDescent="0.35">
      <c r="A83" s="36" t="s">
        <v>582</v>
      </c>
      <c r="P83" s="36" t="s">
        <v>583</v>
      </c>
      <c r="Q83" s="36" t="s">
        <v>584</v>
      </c>
    </row>
  </sheetData>
  <sheetProtection algorithmName="SHA-512" hashValue="/2Xm3Xk6oeCPiFsUnWn4o+IxzOHRSw9L69Xe/Z95P691wc07iLuuLhjaD5Txuj6Ngxe8H6bQzfWV65Q7a5cj+g==" saltValue="laQe8S4bksE6NKXNvjCY8Q==" spinCount="100000" sheet="1" formatColumns="0" formatRows="0" insertRows="0"/>
  <mergeCells count="2">
    <mergeCell ref="A1:O1"/>
    <mergeCell ref="B2:D2"/>
  </mergeCells>
  <conditionalFormatting sqref="A5:A81">
    <cfRule type="expression" dxfId="56" priority="9">
      <formula>AND(OR(IF($A5&gt;=1,0,1),IF($A5&lt;=99999999999,0,1)),IF($A5&lt;&gt;"",1,0))</formula>
    </cfRule>
  </conditionalFormatting>
  <conditionalFormatting sqref="A5:N81">
    <cfRule type="expression" dxfId="55" priority="24" stopIfTrue="1">
      <formula>AND(A5="",OR(COUNTIF($A5:$G5,"&lt;&gt;"),COUNTIF($I5:$N5,"&lt;&gt;")))</formula>
    </cfRule>
  </conditionalFormatting>
  <conditionalFormatting sqref="B2:D2">
    <cfRule type="expression" dxfId="54" priority="8">
      <formula>IF($B$2=0,1,0)</formula>
    </cfRule>
  </conditionalFormatting>
  <conditionalFormatting sqref="C5:C81">
    <cfRule type="expression" dxfId="53" priority="22" stopIfTrue="1">
      <formula>AND(OR(IF(ISTEXT($C5)=TRUE,0,1),IF(TRIM($C5)="",1,0)),IF($C5&lt;&gt;"",1,0))</formula>
    </cfRule>
  </conditionalFormatting>
  <conditionalFormatting sqref="D5:D81">
    <cfRule type="expression" dxfId="52" priority="21" stopIfTrue="1">
      <formula>AND(OR(IF(ISTEXT($D5)=TRUE,0,1),IF(TRIM($D5)="",1,0)),IF($D5&lt;&gt;"",1,0))</formula>
    </cfRule>
  </conditionalFormatting>
  <conditionalFormatting sqref="E5:E81">
    <cfRule type="expression" dxfId="51" priority="20" stopIfTrue="1">
      <formula>AND(OR(IF(ABS(YEAR($E5)-YEAR(TODAY()))&gt;=5,0,1),IF(ABS(YEAR($E5)-YEAR(TODAY()))&lt;=20,0,1),IF(YEAR($B5)-YEAR($E5)&lt;5,1,0)),IF($E5&lt;&gt;"",1,0))</formula>
    </cfRule>
  </conditionalFormatting>
  <conditionalFormatting sqref="F2">
    <cfRule type="expression" dxfId="50" priority="7">
      <formula>IF($F2=0,1,0)</formula>
    </cfRule>
  </conditionalFormatting>
  <conditionalFormatting sqref="F5:F81">
    <cfRule type="expression" dxfId="49" priority="19" stopIfTrue="1">
      <formula>AND(OR(IF($F5&gt;=0,0,1),IF($F5&lt;=15,0,1),IF(TRIM($F5)="",1,0)),IF($F5&lt;&gt;"",1,0))</formula>
    </cfRule>
  </conditionalFormatting>
  <conditionalFormatting sqref="G5:G81">
    <cfRule type="expression" dxfId="48" priority="18" stopIfTrue="1">
      <formula>AND(IF($G5="Yes",0,1),IF($G5&lt;&gt;"",1,0))</formula>
    </cfRule>
  </conditionalFormatting>
  <conditionalFormatting sqref="H5:H81">
    <cfRule type="expression" dxfId="47" priority="17" stopIfTrue="1">
      <formula>AND(IF($H5="New Zealand",0,1),IF($H5&lt;&gt;"",1,0))</formula>
    </cfRule>
  </conditionalFormatting>
  <conditionalFormatting sqref="I5:I81">
    <cfRule type="expression" dxfId="46" priority="16" stopIfTrue="1">
      <formula>AND(OR(IF(ISTEXT($I5)=TRUE,0,1),IF(TRIM($I5)="",1,0)),IF($I5&lt;&gt;"",1,0))</formula>
    </cfRule>
  </conditionalFormatting>
  <conditionalFormatting sqref="J5:J81">
    <cfRule type="expression" dxfId="45" priority="14" stopIfTrue="1">
      <formula>OR(IF($J5="English",1,0),IF($J5="Maori",1,0),IF($J5="ENG",1,0))</formula>
    </cfRule>
    <cfRule type="expression" dxfId="44" priority="15" stopIfTrue="1">
      <formula>AND(OR(IF(ISTEXT($J5)=TRUE,0,1),IF(TRIM($J5)="",1,0)),IF($J5&lt;&gt;"",1,0))</formula>
    </cfRule>
  </conditionalFormatting>
  <conditionalFormatting sqref="K5:K81">
    <cfRule type="expression" dxfId="43" priority="13" stopIfTrue="1">
      <formula>AND(IF($K5&gt;=0,1,0),IF($K5&lt;=4,1,0),IF(TRIM($K5)="",0,1))</formula>
    </cfRule>
  </conditionalFormatting>
  <conditionalFormatting sqref="L5:L81">
    <cfRule type="expression" dxfId="42" priority="12" stopIfTrue="1">
      <formula>AND(IF($L5&gt;=0,1,0),IF($L5&lt;=4,1,0),IF(TRIM($L5)="",0,1))</formula>
    </cfRule>
  </conditionalFormatting>
  <conditionalFormatting sqref="M5:M81">
    <cfRule type="expression" dxfId="41" priority="11" stopIfTrue="1">
      <formula>AND(IF($M5&gt;=0,1,0),IF($M5&lt;=4,1,0),IF(TRIM($M5)="",0,1))</formula>
    </cfRule>
  </conditionalFormatting>
  <conditionalFormatting sqref="N5:N81">
    <cfRule type="expression" dxfId="40" priority="10" stopIfTrue="1">
      <formula>AND(IF($N5&gt;=0,1,0),IF($N5&lt;=4,1,0),IF(TRIM($N5)="",0,1))</formula>
    </cfRule>
  </conditionalFormatting>
  <conditionalFormatting sqref="P5:P81">
    <cfRule type="expression" dxfId="39" priority="4" stopIfTrue="1">
      <formula>OR(IF($J5="English",1,0),IF($J5="Maori",1,0),IF($J5="ENG",1,0))</formula>
    </cfRule>
    <cfRule type="expression" dxfId="38" priority="5" stopIfTrue="1">
      <formula>AND(OR(IF(ISTEXT($J5)=TRUE,0,1),IF(TRIM($J5)="",1,0)),IF($J5&lt;&gt;"",1,0))</formula>
    </cfRule>
    <cfRule type="expression" dxfId="37" priority="6" stopIfTrue="1">
      <formula>AND(P5="",OR(COUNTIF($A5:$G5,"&lt;&gt;"),COUNTIF($I5:$N5,"&lt;&gt;")))</formula>
    </cfRule>
  </conditionalFormatting>
  <conditionalFormatting sqref="Q5:Q81">
    <cfRule type="expression" dxfId="36" priority="1" stopIfTrue="1">
      <formula>OR(IF($J5="English",1,0),IF($J5="Maori",1,0),IF($J5="ENG",1,0))</formula>
    </cfRule>
    <cfRule type="expression" dxfId="35" priority="2" stopIfTrue="1">
      <formula>AND(OR(IF(ISTEXT($J5)=TRUE,0,1),IF(TRIM($J5)="",1,0)),IF($J5&lt;&gt;"",1,0))</formula>
    </cfRule>
    <cfRule type="expression" dxfId="34" priority="3" stopIfTrue="1">
      <formula>AND(Q5="",OR(COUNTIF($A5:$G5,"&lt;&gt;"),COUNTIF($I5:$N5,"&lt;&gt;")))</formula>
    </cfRule>
  </conditionalFormatting>
  <dataValidations count="4">
    <dataValidation type="list" allowBlank="1" showInputMessage="1" showErrorMessage="1" sqref="F5:F80" xr:uid="{00000000-0002-0000-0100-000000000000}">
      <formula1>Year_levels</formula1>
    </dataValidation>
    <dataValidation type="list" allowBlank="1" showInputMessage="1" showErrorMessage="1" error="ELLP stage scores must be between 0 - 4" sqref="K5:N81" xr:uid="{00000000-0002-0000-0100-000001000000}">
      <formula1>ELLPscores</formula1>
    </dataValidation>
    <dataValidation type="list" allowBlank="1" showErrorMessage="1" error="Please select Ethnicity from the dropdown list, or select Other and add ethnicity in Comments column." sqref="I5:I81" xr:uid="{58D2D75E-A61C-4B51-B450-4ED70AFA4DFA}">
      <formula1>Ethnicity</formula1>
    </dataValidation>
    <dataValidation type="list" allowBlank="1" showErrorMessage="1" error="Please select First Language from the dropdown list, or select Other and add language in Comments column." sqref="J5:J81" xr:uid="{A326C192-5B41-4B33-A305-014BAF7181D2}">
      <formula1>Languages</formula1>
    </dataValidation>
  </dataValidations>
  <pageMargins left="0.25" right="0.25" top="0.75" bottom="0.75" header="0.3" footer="0.3"/>
  <pageSetup paperSize="9" scale="63" fitToHeight="0" orientation="landscape" r:id="rId1"/>
  <ignoredErrors>
    <ignoredError sqref="F2 B2" unlockedFormula="1"/>
  </ignoredErrors>
  <tableParts count="1">
    <tablePart r:id="rId2"/>
  </tableParts>
  <extLst>
    <ext xmlns:x14="http://schemas.microsoft.com/office/spreadsheetml/2009/9/main" uri="{CCE6A557-97BC-4b89-ADB6-D9C93CAAB3DF}">
      <x14:dataValidations xmlns:xm="http://schemas.microsoft.com/office/excel/2006/main" count="2">
        <x14:dataValidation type="list" allowBlank="1" showInputMessage="1" showErrorMessage="1" error="Must be Yes, otherwise not eligible " xr:uid="{C24252AD-4546-4800-9456-49624FC1DFAA}">
          <x14:formula1>
            <xm:f>Index!$F$2</xm:f>
          </x14:formula1>
          <xm:sqref>G5:G81</xm:sqref>
        </x14:dataValidation>
        <x14:dataValidation type="list" allowBlank="1" showInputMessage="1" showErrorMessage="1" xr:uid="{534DB2F7-AD1A-4E9A-86DA-D9DA47BDB619}">
          <x14:formula1>
            <xm:f>Index!$G$2:$G$13</xm:f>
          </x14:formula1>
          <xm:sqref>Q5:Q81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FFFF00"/>
    <pageSetUpPr fitToPage="1"/>
  </sheetPr>
  <dimension ref="A1:Q83"/>
  <sheetViews>
    <sheetView showGridLines="0" workbookViewId="0">
      <selection activeCell="D34" sqref="D34"/>
    </sheetView>
  </sheetViews>
  <sheetFormatPr defaultColWidth="8.7265625" defaultRowHeight="14.5" x14ac:dyDescent="0.35"/>
  <cols>
    <col min="1" max="1" width="15" style="32" customWidth="1"/>
    <col min="2" max="2" width="14.453125" style="32" customWidth="1"/>
    <col min="3" max="3" width="20.453125" style="32" customWidth="1"/>
    <col min="4" max="4" width="25.81640625" style="32" customWidth="1"/>
    <col min="5" max="5" width="14.1796875" style="32" customWidth="1"/>
    <col min="6" max="6" width="7.54296875" style="86" customWidth="1"/>
    <col min="7" max="7" width="14.453125" style="32" customWidth="1"/>
    <col min="8" max="8" width="17.1796875" style="32" customWidth="1"/>
    <col min="9" max="9" width="17.81640625" style="32" customWidth="1"/>
    <col min="10" max="10" width="16.7265625" style="32" customWidth="1"/>
    <col min="11" max="11" width="12" style="32" customWidth="1"/>
    <col min="12" max="12" width="11.1796875" style="32" customWidth="1"/>
    <col min="13" max="13" width="11.54296875" style="32" customWidth="1"/>
    <col min="14" max="14" width="10.81640625" style="32" customWidth="1"/>
    <col min="15" max="15" width="13.1796875" style="32" customWidth="1"/>
    <col min="16" max="16" width="19" style="32" bestFit="1" customWidth="1"/>
    <col min="17" max="17" width="22.7265625" style="32" bestFit="1" customWidth="1"/>
    <col min="18" max="16384" width="8.7265625" style="32"/>
  </cols>
  <sheetData>
    <row r="1" spans="1:17" ht="33.75" customHeight="1" x14ac:dyDescent="0.35">
      <c r="A1" s="145" t="s">
        <v>16</v>
      </c>
      <c r="B1" s="145"/>
      <c r="C1" s="145"/>
      <c r="D1" s="145"/>
      <c r="E1" s="145"/>
      <c r="F1" s="145"/>
      <c r="G1" s="145"/>
      <c r="H1" s="145"/>
      <c r="I1" s="145"/>
      <c r="J1" s="145"/>
      <c r="K1" s="145"/>
      <c r="L1" s="145"/>
      <c r="M1" s="145"/>
      <c r="N1" s="145"/>
      <c r="O1" s="145"/>
    </row>
    <row r="2" spans="1:17" ht="33" customHeight="1" thickBot="1" x14ac:dyDescent="0.4">
      <c r="A2" s="33" t="s">
        <v>8</v>
      </c>
      <c r="B2" s="146">
        <f>'Funding Instructions'!E7</f>
        <v>0</v>
      </c>
      <c r="C2" s="146"/>
      <c r="D2" s="146"/>
      <c r="E2" s="33" t="s">
        <v>9</v>
      </c>
      <c r="F2" s="12">
        <f>'Funding Instructions'!D7</f>
        <v>0</v>
      </c>
    </row>
    <row r="3" spans="1:17" ht="21" customHeight="1" x14ac:dyDescent="0.35">
      <c r="A3" s="84"/>
      <c r="B3" s="84"/>
      <c r="C3" s="84"/>
      <c r="D3" s="84"/>
      <c r="E3" s="84"/>
      <c r="F3" s="84"/>
      <c r="G3" s="84"/>
      <c r="H3" s="84"/>
      <c r="I3" s="84"/>
      <c r="J3" s="84"/>
      <c r="K3" s="84"/>
      <c r="L3" s="84"/>
      <c r="M3" s="84"/>
      <c r="N3" s="84"/>
      <c r="O3" s="84"/>
    </row>
    <row r="4" spans="1:17" ht="43.5" x14ac:dyDescent="0.35">
      <c r="A4" s="87" t="s">
        <v>601</v>
      </c>
      <c r="B4" s="87" t="s">
        <v>602</v>
      </c>
      <c r="C4" s="88" t="s">
        <v>603</v>
      </c>
      <c r="D4" s="88" t="s">
        <v>604</v>
      </c>
      <c r="E4" s="87" t="s">
        <v>605</v>
      </c>
      <c r="F4" s="87" t="s">
        <v>596</v>
      </c>
      <c r="G4" s="87" t="s">
        <v>608</v>
      </c>
      <c r="H4" s="88" t="s">
        <v>597</v>
      </c>
      <c r="I4" s="88" t="s">
        <v>11</v>
      </c>
      <c r="J4" s="88" t="s">
        <v>598</v>
      </c>
      <c r="K4" s="87" t="s">
        <v>599</v>
      </c>
      <c r="L4" s="87" t="s">
        <v>12</v>
      </c>
      <c r="M4" s="87" t="s">
        <v>13</v>
      </c>
      <c r="N4" s="87" t="s">
        <v>14</v>
      </c>
      <c r="O4" s="89" t="s">
        <v>606</v>
      </c>
      <c r="P4" s="30" t="s">
        <v>581</v>
      </c>
      <c r="Q4" s="90" t="s">
        <v>607</v>
      </c>
    </row>
    <row r="5" spans="1:17" x14ac:dyDescent="0.35">
      <c r="A5" s="3"/>
      <c r="B5" s="57"/>
      <c r="C5" s="3"/>
      <c r="D5" s="3"/>
      <c r="E5" s="57"/>
      <c r="F5" s="3"/>
      <c r="G5" s="57"/>
      <c r="H5" s="3"/>
      <c r="I5" s="3"/>
      <c r="J5" s="3"/>
      <c r="K5" s="3"/>
      <c r="L5" s="3"/>
      <c r="M5" s="3"/>
      <c r="N5" s="3"/>
      <c r="O5" s="6">
        <f t="shared" ref="O5:O81" si="0">SUM($K5:$N5)</f>
        <v>0</v>
      </c>
      <c r="P5" s="85"/>
      <c r="Q5" s="85"/>
    </row>
    <row r="6" spans="1:17" x14ac:dyDescent="0.35">
      <c r="A6" s="3"/>
      <c r="B6" s="57"/>
      <c r="C6" s="3"/>
      <c r="D6" s="3"/>
      <c r="E6" s="57"/>
      <c r="F6" s="3"/>
      <c r="G6" s="57"/>
      <c r="H6" s="3"/>
      <c r="I6" s="3"/>
      <c r="J6" s="3"/>
      <c r="K6" s="3"/>
      <c r="L6" s="3"/>
      <c r="M6" s="3"/>
      <c r="N6" s="3"/>
      <c r="O6" s="6">
        <f t="shared" ref="O6:O23" si="1">SUM($K6:$N6)</f>
        <v>0</v>
      </c>
      <c r="P6" s="3"/>
      <c r="Q6" s="3"/>
    </row>
    <row r="7" spans="1:17" x14ac:dyDescent="0.35">
      <c r="A7" s="3"/>
      <c r="B7" s="57"/>
      <c r="C7" s="3"/>
      <c r="D7" s="3"/>
      <c r="E7" s="57"/>
      <c r="F7" s="3"/>
      <c r="G7" s="57"/>
      <c r="H7" s="3"/>
      <c r="I7" s="3"/>
      <c r="J7" s="3"/>
      <c r="K7" s="3"/>
      <c r="L7" s="3"/>
      <c r="M7" s="3"/>
      <c r="N7" s="3"/>
      <c r="O7" s="6">
        <f t="shared" si="1"/>
        <v>0</v>
      </c>
      <c r="P7" s="3"/>
      <c r="Q7" s="3"/>
    </row>
    <row r="8" spans="1:17" x14ac:dyDescent="0.35">
      <c r="A8" s="3"/>
      <c r="B8" s="57"/>
      <c r="C8" s="3"/>
      <c r="D8" s="3"/>
      <c r="E8" s="57"/>
      <c r="F8" s="3"/>
      <c r="G8" s="57"/>
      <c r="H8" s="3"/>
      <c r="I8" s="3"/>
      <c r="J8" s="3"/>
      <c r="K8" s="3"/>
      <c r="L8" s="3"/>
      <c r="M8" s="3"/>
      <c r="N8" s="3"/>
      <c r="O8" s="6">
        <f t="shared" si="1"/>
        <v>0</v>
      </c>
      <c r="P8" s="3"/>
      <c r="Q8" s="3"/>
    </row>
    <row r="9" spans="1:17" x14ac:dyDescent="0.35">
      <c r="A9" s="3"/>
      <c r="B9" s="57"/>
      <c r="C9" s="3"/>
      <c r="D9" s="3"/>
      <c r="E9" s="57"/>
      <c r="F9" s="3"/>
      <c r="G9" s="57"/>
      <c r="H9" s="3"/>
      <c r="I9" s="3"/>
      <c r="J9" s="3"/>
      <c r="K9" s="3"/>
      <c r="L9" s="3"/>
      <c r="M9" s="3"/>
      <c r="N9" s="3"/>
      <c r="O9" s="6">
        <f t="shared" si="1"/>
        <v>0</v>
      </c>
      <c r="P9" s="3"/>
      <c r="Q9" s="3"/>
    </row>
    <row r="10" spans="1:17" x14ac:dyDescent="0.35">
      <c r="A10" s="3"/>
      <c r="B10" s="57"/>
      <c r="C10" s="3"/>
      <c r="D10" s="3"/>
      <c r="E10" s="57"/>
      <c r="F10" s="3"/>
      <c r="G10" s="57"/>
      <c r="H10" s="3"/>
      <c r="I10" s="3"/>
      <c r="J10" s="3"/>
      <c r="K10" s="3"/>
      <c r="L10" s="3"/>
      <c r="M10" s="3"/>
      <c r="N10" s="3"/>
      <c r="O10" s="6">
        <f t="shared" si="1"/>
        <v>0</v>
      </c>
      <c r="P10" s="3"/>
      <c r="Q10" s="3"/>
    </row>
    <row r="11" spans="1:17" x14ac:dyDescent="0.35">
      <c r="A11" s="3"/>
      <c r="B11" s="57"/>
      <c r="C11" s="3"/>
      <c r="D11" s="3"/>
      <c r="E11" s="57"/>
      <c r="F11" s="3"/>
      <c r="G11" s="57"/>
      <c r="H11" s="3"/>
      <c r="I11" s="3"/>
      <c r="J11" s="3"/>
      <c r="K11" s="3"/>
      <c r="L11" s="3"/>
      <c r="M11" s="3"/>
      <c r="N11" s="3"/>
      <c r="O11" s="6">
        <f t="shared" si="1"/>
        <v>0</v>
      </c>
      <c r="P11" s="3"/>
      <c r="Q11" s="3"/>
    </row>
    <row r="12" spans="1:17" x14ac:dyDescent="0.35">
      <c r="A12" s="3"/>
      <c r="B12" s="57"/>
      <c r="C12" s="3"/>
      <c r="D12" s="3"/>
      <c r="E12" s="57"/>
      <c r="F12" s="3"/>
      <c r="G12" s="57"/>
      <c r="H12" s="3"/>
      <c r="I12" s="3"/>
      <c r="J12" s="3"/>
      <c r="K12" s="3"/>
      <c r="L12" s="3"/>
      <c r="M12" s="3"/>
      <c r="N12" s="3"/>
      <c r="O12" s="6">
        <f t="shared" si="1"/>
        <v>0</v>
      </c>
      <c r="P12" s="3"/>
      <c r="Q12" s="3"/>
    </row>
    <row r="13" spans="1:17" x14ac:dyDescent="0.35">
      <c r="A13" s="3"/>
      <c r="B13" s="57"/>
      <c r="C13" s="3"/>
      <c r="D13" s="3"/>
      <c r="E13" s="57"/>
      <c r="F13" s="3"/>
      <c r="G13" s="57"/>
      <c r="H13" s="3"/>
      <c r="I13" s="3"/>
      <c r="J13" s="3"/>
      <c r="K13" s="3"/>
      <c r="L13" s="3"/>
      <c r="M13" s="3"/>
      <c r="N13" s="3"/>
      <c r="O13" s="6">
        <f t="shared" si="1"/>
        <v>0</v>
      </c>
      <c r="P13" s="3"/>
      <c r="Q13" s="3"/>
    </row>
    <row r="14" spans="1:17" x14ac:dyDescent="0.35">
      <c r="A14" s="3"/>
      <c r="B14" s="57"/>
      <c r="C14" s="3"/>
      <c r="D14" s="3"/>
      <c r="E14" s="57"/>
      <c r="F14" s="3"/>
      <c r="G14" s="57"/>
      <c r="H14" s="3"/>
      <c r="I14" s="3"/>
      <c r="J14" s="3"/>
      <c r="K14" s="3"/>
      <c r="L14" s="3"/>
      <c r="M14" s="3"/>
      <c r="N14" s="3"/>
      <c r="O14" s="6">
        <f t="shared" si="1"/>
        <v>0</v>
      </c>
      <c r="P14" s="3"/>
      <c r="Q14" s="3"/>
    </row>
    <row r="15" spans="1:17" x14ac:dyDescent="0.35">
      <c r="A15" s="3"/>
      <c r="B15" s="57"/>
      <c r="C15" s="3"/>
      <c r="D15" s="3"/>
      <c r="E15" s="57"/>
      <c r="F15" s="3"/>
      <c r="G15" s="57"/>
      <c r="H15" s="3"/>
      <c r="I15" s="3"/>
      <c r="J15" s="3"/>
      <c r="K15" s="3"/>
      <c r="L15" s="3"/>
      <c r="M15" s="3"/>
      <c r="N15" s="3"/>
      <c r="O15" s="6">
        <f t="shared" si="1"/>
        <v>0</v>
      </c>
      <c r="P15" s="3"/>
      <c r="Q15" s="3"/>
    </row>
    <row r="16" spans="1:17" x14ac:dyDescent="0.35">
      <c r="A16" s="3"/>
      <c r="B16" s="57"/>
      <c r="C16" s="3"/>
      <c r="D16" s="3"/>
      <c r="E16" s="57"/>
      <c r="F16" s="3"/>
      <c r="G16" s="57"/>
      <c r="H16" s="3"/>
      <c r="I16" s="3"/>
      <c r="J16" s="3"/>
      <c r="K16" s="3"/>
      <c r="L16" s="3"/>
      <c r="M16" s="3"/>
      <c r="N16" s="3"/>
      <c r="O16" s="6">
        <f t="shared" si="1"/>
        <v>0</v>
      </c>
      <c r="P16" s="3"/>
      <c r="Q16" s="3"/>
    </row>
    <row r="17" spans="1:17" x14ac:dyDescent="0.35">
      <c r="A17" s="3"/>
      <c r="B17" s="57"/>
      <c r="C17" s="3"/>
      <c r="D17" s="3"/>
      <c r="E17" s="57"/>
      <c r="F17" s="3"/>
      <c r="G17" s="57"/>
      <c r="H17" s="3"/>
      <c r="I17" s="3"/>
      <c r="J17" s="3"/>
      <c r="K17" s="3"/>
      <c r="L17" s="3"/>
      <c r="M17" s="3"/>
      <c r="N17" s="3"/>
      <c r="O17" s="6">
        <f t="shared" si="1"/>
        <v>0</v>
      </c>
      <c r="P17" s="3"/>
      <c r="Q17" s="3"/>
    </row>
    <row r="18" spans="1:17" x14ac:dyDescent="0.35">
      <c r="A18" s="3"/>
      <c r="B18" s="57"/>
      <c r="C18" s="3"/>
      <c r="D18" s="3"/>
      <c r="E18" s="57"/>
      <c r="F18" s="3"/>
      <c r="G18" s="57"/>
      <c r="H18" s="3"/>
      <c r="I18" s="3"/>
      <c r="J18" s="3"/>
      <c r="K18" s="3"/>
      <c r="L18" s="3"/>
      <c r="M18" s="3"/>
      <c r="N18" s="3"/>
      <c r="O18" s="6">
        <f t="shared" si="1"/>
        <v>0</v>
      </c>
      <c r="P18" s="3"/>
      <c r="Q18" s="3"/>
    </row>
    <row r="19" spans="1:17" x14ac:dyDescent="0.35">
      <c r="A19" s="3"/>
      <c r="B19" s="57"/>
      <c r="C19" s="3"/>
      <c r="D19" s="3"/>
      <c r="E19" s="57"/>
      <c r="F19" s="3"/>
      <c r="G19" s="57"/>
      <c r="H19" s="3"/>
      <c r="I19" s="3"/>
      <c r="J19" s="3"/>
      <c r="K19" s="3"/>
      <c r="L19" s="3"/>
      <c r="M19" s="3"/>
      <c r="N19" s="3"/>
      <c r="O19" s="6">
        <f t="shared" si="1"/>
        <v>0</v>
      </c>
      <c r="P19" s="3"/>
      <c r="Q19" s="3"/>
    </row>
    <row r="20" spans="1:17" x14ac:dyDescent="0.35">
      <c r="A20" s="3"/>
      <c r="B20" s="57"/>
      <c r="C20" s="3"/>
      <c r="D20" s="3"/>
      <c r="E20" s="57"/>
      <c r="F20" s="3"/>
      <c r="G20" s="57"/>
      <c r="H20" s="3"/>
      <c r="I20" s="3"/>
      <c r="J20" s="3"/>
      <c r="K20" s="3"/>
      <c r="L20" s="3"/>
      <c r="M20" s="3"/>
      <c r="N20" s="3"/>
      <c r="O20" s="6">
        <f t="shared" si="1"/>
        <v>0</v>
      </c>
      <c r="P20" s="3"/>
      <c r="Q20" s="3"/>
    </row>
    <row r="21" spans="1:17" x14ac:dyDescent="0.35">
      <c r="A21" s="3"/>
      <c r="B21" s="57"/>
      <c r="C21" s="3"/>
      <c r="D21" s="3"/>
      <c r="E21" s="57"/>
      <c r="F21" s="3"/>
      <c r="G21" s="57"/>
      <c r="H21" s="3"/>
      <c r="I21" s="3"/>
      <c r="J21" s="3"/>
      <c r="K21" s="3"/>
      <c r="L21" s="3"/>
      <c r="M21" s="3"/>
      <c r="N21" s="3"/>
      <c r="O21" s="6">
        <f t="shared" si="1"/>
        <v>0</v>
      </c>
      <c r="P21" s="3"/>
      <c r="Q21" s="3"/>
    </row>
    <row r="22" spans="1:17" x14ac:dyDescent="0.35">
      <c r="A22" s="3"/>
      <c r="B22" s="57"/>
      <c r="C22" s="3"/>
      <c r="D22" s="3"/>
      <c r="E22" s="57"/>
      <c r="F22" s="3"/>
      <c r="G22" s="57"/>
      <c r="H22" s="3"/>
      <c r="I22" s="3"/>
      <c r="J22" s="3"/>
      <c r="K22" s="3"/>
      <c r="L22" s="3"/>
      <c r="M22" s="3"/>
      <c r="N22" s="3"/>
      <c r="O22" s="6">
        <f t="shared" si="1"/>
        <v>0</v>
      </c>
      <c r="P22" s="3"/>
      <c r="Q22" s="3"/>
    </row>
    <row r="23" spans="1:17" x14ac:dyDescent="0.35">
      <c r="A23" s="3"/>
      <c r="B23" s="57"/>
      <c r="C23" s="3"/>
      <c r="D23" s="3"/>
      <c r="E23" s="57"/>
      <c r="F23" s="3"/>
      <c r="G23" s="57"/>
      <c r="H23" s="3"/>
      <c r="I23" s="3"/>
      <c r="J23" s="3"/>
      <c r="K23" s="3"/>
      <c r="L23" s="3"/>
      <c r="M23" s="3"/>
      <c r="N23" s="3"/>
      <c r="O23" s="6">
        <f t="shared" si="1"/>
        <v>0</v>
      </c>
      <c r="P23" s="3"/>
      <c r="Q23" s="3"/>
    </row>
    <row r="24" spans="1:17" x14ac:dyDescent="0.35">
      <c r="A24" s="3"/>
      <c r="B24" s="57"/>
      <c r="C24" s="3"/>
      <c r="D24" s="3"/>
      <c r="E24" s="57"/>
      <c r="F24" s="3"/>
      <c r="G24" s="57"/>
      <c r="H24" s="3"/>
      <c r="I24" s="3"/>
      <c r="J24" s="3"/>
      <c r="K24" s="3"/>
      <c r="L24" s="3"/>
      <c r="M24" s="3"/>
      <c r="N24" s="3"/>
      <c r="O24" s="6">
        <f t="shared" si="0"/>
        <v>0</v>
      </c>
      <c r="P24" s="3"/>
      <c r="Q24" s="3"/>
    </row>
    <row r="25" spans="1:17" x14ac:dyDescent="0.35">
      <c r="A25" s="3"/>
      <c r="B25" s="57"/>
      <c r="C25" s="3"/>
      <c r="D25" s="3"/>
      <c r="E25" s="57"/>
      <c r="F25" s="3"/>
      <c r="G25" s="57"/>
      <c r="H25" s="3"/>
      <c r="I25" s="3"/>
      <c r="J25" s="3"/>
      <c r="K25" s="3"/>
      <c r="L25" s="3"/>
      <c r="M25" s="3"/>
      <c r="N25" s="3"/>
      <c r="O25" s="6">
        <f t="shared" ref="O25:O33" si="2">SUM($K25:$N25)</f>
        <v>0</v>
      </c>
      <c r="P25" s="3"/>
      <c r="Q25" s="3"/>
    </row>
    <row r="26" spans="1:17" x14ac:dyDescent="0.35">
      <c r="A26" s="3"/>
      <c r="B26" s="57"/>
      <c r="C26" s="3"/>
      <c r="D26" s="3"/>
      <c r="E26" s="57"/>
      <c r="F26" s="3"/>
      <c r="G26" s="57"/>
      <c r="H26" s="3"/>
      <c r="I26" s="3"/>
      <c r="J26" s="3"/>
      <c r="K26" s="3"/>
      <c r="L26" s="3"/>
      <c r="M26" s="3"/>
      <c r="N26" s="3"/>
      <c r="O26" s="6">
        <f t="shared" si="2"/>
        <v>0</v>
      </c>
      <c r="P26" s="3"/>
      <c r="Q26" s="3"/>
    </row>
    <row r="27" spans="1:17" x14ac:dyDescent="0.35">
      <c r="A27" s="3"/>
      <c r="B27" s="57"/>
      <c r="C27" s="3"/>
      <c r="D27" s="3"/>
      <c r="E27" s="57"/>
      <c r="F27" s="3"/>
      <c r="G27" s="57"/>
      <c r="H27" s="3"/>
      <c r="I27" s="3"/>
      <c r="J27" s="3"/>
      <c r="K27" s="3"/>
      <c r="L27" s="3"/>
      <c r="M27" s="3"/>
      <c r="N27" s="3"/>
      <c r="O27" s="6">
        <f t="shared" si="2"/>
        <v>0</v>
      </c>
      <c r="P27" s="3"/>
      <c r="Q27" s="3"/>
    </row>
    <row r="28" spans="1:17" x14ac:dyDescent="0.35">
      <c r="A28" s="3"/>
      <c r="B28" s="57"/>
      <c r="C28" s="3"/>
      <c r="D28" s="3"/>
      <c r="E28" s="57"/>
      <c r="F28" s="3"/>
      <c r="G28" s="57"/>
      <c r="H28" s="3"/>
      <c r="I28" s="3"/>
      <c r="J28" s="3"/>
      <c r="K28" s="3"/>
      <c r="L28" s="3"/>
      <c r="M28" s="3"/>
      <c r="N28" s="3"/>
      <c r="O28" s="6">
        <f t="shared" si="2"/>
        <v>0</v>
      </c>
      <c r="P28" s="3"/>
      <c r="Q28" s="3"/>
    </row>
    <row r="29" spans="1:17" x14ac:dyDescent="0.35">
      <c r="A29" s="3"/>
      <c r="B29" s="57"/>
      <c r="C29" s="3"/>
      <c r="D29" s="3"/>
      <c r="E29" s="57"/>
      <c r="F29" s="3"/>
      <c r="G29" s="57"/>
      <c r="H29" s="3"/>
      <c r="I29" s="3"/>
      <c r="J29" s="3"/>
      <c r="K29" s="3"/>
      <c r="L29" s="3"/>
      <c r="M29" s="3"/>
      <c r="N29" s="3"/>
      <c r="O29" s="6">
        <f t="shared" si="2"/>
        <v>0</v>
      </c>
      <c r="P29" s="3"/>
      <c r="Q29" s="3"/>
    </row>
    <row r="30" spans="1:17" x14ac:dyDescent="0.35">
      <c r="A30" s="3"/>
      <c r="B30" s="57"/>
      <c r="C30" s="3"/>
      <c r="D30" s="3"/>
      <c r="E30" s="57"/>
      <c r="F30" s="3"/>
      <c r="G30" s="57"/>
      <c r="H30" s="3"/>
      <c r="I30" s="3"/>
      <c r="J30" s="3"/>
      <c r="K30" s="3"/>
      <c r="L30" s="3"/>
      <c r="M30" s="3"/>
      <c r="N30" s="3"/>
      <c r="O30" s="6">
        <f t="shared" si="2"/>
        <v>0</v>
      </c>
      <c r="P30" s="3"/>
      <c r="Q30" s="3"/>
    </row>
    <row r="31" spans="1:17" x14ac:dyDescent="0.35">
      <c r="A31" s="3"/>
      <c r="B31" s="57"/>
      <c r="C31" s="3"/>
      <c r="D31" s="3"/>
      <c r="E31" s="57"/>
      <c r="F31" s="3"/>
      <c r="G31" s="57"/>
      <c r="H31" s="3"/>
      <c r="I31" s="3"/>
      <c r="J31" s="3"/>
      <c r="K31" s="3"/>
      <c r="L31" s="3"/>
      <c r="M31" s="3"/>
      <c r="N31" s="3"/>
      <c r="O31" s="6">
        <f t="shared" si="2"/>
        <v>0</v>
      </c>
      <c r="P31" s="3"/>
      <c r="Q31" s="3"/>
    </row>
    <row r="32" spans="1:17" x14ac:dyDescent="0.35">
      <c r="A32" s="3"/>
      <c r="B32" s="57"/>
      <c r="C32" s="3"/>
      <c r="D32" s="3"/>
      <c r="E32" s="57"/>
      <c r="F32" s="3"/>
      <c r="G32" s="57"/>
      <c r="H32" s="3"/>
      <c r="I32" s="3"/>
      <c r="J32" s="3"/>
      <c r="K32" s="3"/>
      <c r="L32" s="3"/>
      <c r="M32" s="3"/>
      <c r="N32" s="3"/>
      <c r="O32" s="6">
        <f t="shared" si="2"/>
        <v>0</v>
      </c>
      <c r="P32" s="3"/>
      <c r="Q32" s="3"/>
    </row>
    <row r="33" spans="1:17" x14ac:dyDescent="0.35">
      <c r="A33" s="3"/>
      <c r="B33" s="57"/>
      <c r="C33" s="3"/>
      <c r="D33" s="3"/>
      <c r="E33" s="57"/>
      <c r="F33" s="3"/>
      <c r="G33" s="57"/>
      <c r="H33" s="3"/>
      <c r="I33" s="3"/>
      <c r="J33" s="3"/>
      <c r="K33" s="3"/>
      <c r="L33" s="3"/>
      <c r="M33" s="3"/>
      <c r="N33" s="3"/>
      <c r="O33" s="6">
        <f t="shared" si="2"/>
        <v>0</v>
      </c>
      <c r="P33" s="3"/>
      <c r="Q33" s="3"/>
    </row>
    <row r="34" spans="1:17" x14ac:dyDescent="0.35">
      <c r="A34" s="3"/>
      <c r="B34" s="57"/>
      <c r="C34" s="3"/>
      <c r="D34" s="3"/>
      <c r="E34" s="57"/>
      <c r="F34" s="3"/>
      <c r="G34" s="57"/>
      <c r="H34" s="3"/>
      <c r="I34" s="3"/>
      <c r="J34" s="3"/>
      <c r="K34" s="3"/>
      <c r="L34" s="3"/>
      <c r="M34" s="3"/>
      <c r="N34" s="3"/>
      <c r="O34" s="6">
        <f t="shared" si="0"/>
        <v>0</v>
      </c>
      <c r="P34" s="3"/>
      <c r="Q34" s="3"/>
    </row>
    <row r="35" spans="1:17" x14ac:dyDescent="0.35">
      <c r="A35" s="3"/>
      <c r="B35" s="57"/>
      <c r="C35" s="3"/>
      <c r="D35" s="3"/>
      <c r="E35" s="57"/>
      <c r="F35" s="3"/>
      <c r="G35" s="57"/>
      <c r="H35" s="3"/>
      <c r="I35" s="3"/>
      <c r="J35" s="3"/>
      <c r="K35" s="3"/>
      <c r="L35" s="3"/>
      <c r="M35" s="3"/>
      <c r="N35" s="3"/>
      <c r="O35" s="6">
        <f t="shared" si="0"/>
        <v>0</v>
      </c>
      <c r="P35" s="3"/>
      <c r="Q35" s="3"/>
    </row>
    <row r="36" spans="1:17" x14ac:dyDescent="0.35">
      <c r="A36" s="3"/>
      <c r="B36" s="57"/>
      <c r="C36" s="3"/>
      <c r="D36" s="3"/>
      <c r="E36" s="57"/>
      <c r="F36" s="3"/>
      <c r="G36" s="57"/>
      <c r="H36" s="3"/>
      <c r="I36" s="3"/>
      <c r="J36" s="3"/>
      <c r="K36" s="3"/>
      <c r="L36" s="3"/>
      <c r="M36" s="3"/>
      <c r="N36" s="3"/>
      <c r="O36" s="6">
        <f t="shared" si="0"/>
        <v>0</v>
      </c>
      <c r="P36" s="3"/>
      <c r="Q36" s="3"/>
    </row>
    <row r="37" spans="1:17" x14ac:dyDescent="0.35">
      <c r="A37" s="3"/>
      <c r="B37" s="57"/>
      <c r="C37" s="3"/>
      <c r="D37" s="3"/>
      <c r="E37" s="57"/>
      <c r="F37" s="3"/>
      <c r="G37" s="57"/>
      <c r="H37" s="3"/>
      <c r="I37" s="3"/>
      <c r="J37" s="3"/>
      <c r="K37" s="3"/>
      <c r="L37" s="3"/>
      <c r="M37" s="3"/>
      <c r="N37" s="3"/>
      <c r="O37" s="6">
        <f t="shared" ref="O37:O50" si="3">SUM($K37:$N37)</f>
        <v>0</v>
      </c>
      <c r="P37" s="3"/>
      <c r="Q37" s="3"/>
    </row>
    <row r="38" spans="1:17" x14ac:dyDescent="0.35">
      <c r="A38" s="3"/>
      <c r="B38" s="57"/>
      <c r="C38" s="3"/>
      <c r="D38" s="3"/>
      <c r="E38" s="57"/>
      <c r="F38" s="3"/>
      <c r="G38" s="57"/>
      <c r="H38" s="3"/>
      <c r="I38" s="3"/>
      <c r="J38" s="3"/>
      <c r="K38" s="3"/>
      <c r="L38" s="3"/>
      <c r="M38" s="3"/>
      <c r="N38" s="3"/>
      <c r="O38" s="6">
        <f t="shared" si="3"/>
        <v>0</v>
      </c>
      <c r="P38" s="3"/>
      <c r="Q38" s="3"/>
    </row>
    <row r="39" spans="1:17" x14ac:dyDescent="0.35">
      <c r="A39" s="3"/>
      <c r="B39" s="57"/>
      <c r="C39" s="3"/>
      <c r="D39" s="3"/>
      <c r="E39" s="57"/>
      <c r="F39" s="3"/>
      <c r="G39" s="57"/>
      <c r="H39" s="3"/>
      <c r="I39" s="3"/>
      <c r="J39" s="3"/>
      <c r="K39" s="3"/>
      <c r="L39" s="3"/>
      <c r="M39" s="3"/>
      <c r="N39" s="3"/>
      <c r="O39" s="6">
        <f t="shared" si="3"/>
        <v>0</v>
      </c>
      <c r="P39" s="3"/>
      <c r="Q39" s="3"/>
    </row>
    <row r="40" spans="1:17" x14ac:dyDescent="0.35">
      <c r="A40" s="3"/>
      <c r="B40" s="57"/>
      <c r="C40" s="3"/>
      <c r="D40" s="3"/>
      <c r="E40" s="57"/>
      <c r="F40" s="3"/>
      <c r="G40" s="57"/>
      <c r="H40" s="3"/>
      <c r="I40" s="3"/>
      <c r="J40" s="3"/>
      <c r="K40" s="3"/>
      <c r="L40" s="3"/>
      <c r="M40" s="3"/>
      <c r="N40" s="3"/>
      <c r="O40" s="6">
        <f t="shared" si="3"/>
        <v>0</v>
      </c>
      <c r="P40" s="3"/>
      <c r="Q40" s="3"/>
    </row>
    <row r="41" spans="1:17" x14ac:dyDescent="0.35">
      <c r="A41" s="3"/>
      <c r="B41" s="57"/>
      <c r="C41" s="3"/>
      <c r="D41" s="3"/>
      <c r="E41" s="57"/>
      <c r="F41" s="3"/>
      <c r="G41" s="57"/>
      <c r="H41" s="3"/>
      <c r="I41" s="3"/>
      <c r="J41" s="3"/>
      <c r="K41" s="3"/>
      <c r="L41" s="3"/>
      <c r="M41" s="3"/>
      <c r="N41" s="3"/>
      <c r="O41" s="6">
        <f t="shared" si="3"/>
        <v>0</v>
      </c>
      <c r="P41" s="3"/>
      <c r="Q41" s="3"/>
    </row>
    <row r="42" spans="1:17" x14ac:dyDescent="0.35">
      <c r="A42" s="3"/>
      <c r="B42" s="57"/>
      <c r="C42" s="3"/>
      <c r="D42" s="3"/>
      <c r="E42" s="57"/>
      <c r="F42" s="3"/>
      <c r="G42" s="57"/>
      <c r="H42" s="3"/>
      <c r="I42" s="3"/>
      <c r="J42" s="3"/>
      <c r="K42" s="3"/>
      <c r="L42" s="3"/>
      <c r="M42" s="3"/>
      <c r="N42" s="3"/>
      <c r="O42" s="6">
        <f t="shared" si="3"/>
        <v>0</v>
      </c>
      <c r="P42" s="3"/>
      <c r="Q42" s="3"/>
    </row>
    <row r="43" spans="1:17" x14ac:dyDescent="0.35">
      <c r="A43" s="3"/>
      <c r="B43" s="57"/>
      <c r="C43" s="3"/>
      <c r="D43" s="3"/>
      <c r="E43" s="57"/>
      <c r="F43" s="3"/>
      <c r="G43" s="57"/>
      <c r="H43" s="3"/>
      <c r="I43" s="3"/>
      <c r="J43" s="3"/>
      <c r="K43" s="3"/>
      <c r="L43" s="3"/>
      <c r="M43" s="3"/>
      <c r="N43" s="3"/>
      <c r="O43" s="6">
        <f t="shared" si="3"/>
        <v>0</v>
      </c>
      <c r="P43" s="3"/>
      <c r="Q43" s="3"/>
    </row>
    <row r="44" spans="1:17" x14ac:dyDescent="0.35">
      <c r="A44" s="3"/>
      <c r="B44" s="57"/>
      <c r="C44" s="3"/>
      <c r="D44" s="3"/>
      <c r="E44" s="57"/>
      <c r="F44" s="3"/>
      <c r="G44" s="57"/>
      <c r="H44" s="3"/>
      <c r="I44" s="3"/>
      <c r="J44" s="3"/>
      <c r="K44" s="3"/>
      <c r="L44" s="3"/>
      <c r="M44" s="3"/>
      <c r="N44" s="3"/>
      <c r="O44" s="6">
        <f t="shared" si="3"/>
        <v>0</v>
      </c>
      <c r="P44" s="3"/>
      <c r="Q44" s="3"/>
    </row>
    <row r="45" spans="1:17" x14ac:dyDescent="0.35">
      <c r="A45" s="3"/>
      <c r="B45" s="57"/>
      <c r="C45" s="3"/>
      <c r="D45" s="3"/>
      <c r="E45" s="57"/>
      <c r="F45" s="3"/>
      <c r="G45" s="57"/>
      <c r="H45" s="3"/>
      <c r="I45" s="3"/>
      <c r="J45" s="3"/>
      <c r="K45" s="3"/>
      <c r="L45" s="3"/>
      <c r="M45" s="3"/>
      <c r="N45" s="3"/>
      <c r="O45" s="6">
        <f t="shared" si="3"/>
        <v>0</v>
      </c>
      <c r="P45" s="3"/>
      <c r="Q45" s="3"/>
    </row>
    <row r="46" spans="1:17" x14ac:dyDescent="0.35">
      <c r="A46" s="3"/>
      <c r="B46" s="57"/>
      <c r="C46" s="3"/>
      <c r="D46" s="3"/>
      <c r="E46" s="57"/>
      <c r="F46" s="3"/>
      <c r="G46" s="57"/>
      <c r="H46" s="3"/>
      <c r="I46" s="3"/>
      <c r="J46" s="3"/>
      <c r="K46" s="3"/>
      <c r="L46" s="3"/>
      <c r="M46" s="3"/>
      <c r="N46" s="3"/>
      <c r="O46" s="6">
        <f t="shared" si="3"/>
        <v>0</v>
      </c>
      <c r="P46" s="3"/>
      <c r="Q46" s="3"/>
    </row>
    <row r="47" spans="1:17" x14ac:dyDescent="0.35">
      <c r="A47" s="3"/>
      <c r="B47" s="57"/>
      <c r="C47" s="3"/>
      <c r="D47" s="3"/>
      <c r="E47" s="57"/>
      <c r="F47" s="3"/>
      <c r="G47" s="57"/>
      <c r="H47" s="3"/>
      <c r="I47" s="3"/>
      <c r="J47" s="3"/>
      <c r="K47" s="3"/>
      <c r="L47" s="3"/>
      <c r="M47" s="3"/>
      <c r="N47" s="3"/>
      <c r="O47" s="6">
        <f t="shared" si="3"/>
        <v>0</v>
      </c>
      <c r="P47" s="3"/>
      <c r="Q47" s="3"/>
    </row>
    <row r="48" spans="1:17" x14ac:dyDescent="0.35">
      <c r="A48" s="3"/>
      <c r="B48" s="57"/>
      <c r="C48" s="3"/>
      <c r="D48" s="3"/>
      <c r="E48" s="57"/>
      <c r="F48" s="3"/>
      <c r="G48" s="57"/>
      <c r="H48" s="3"/>
      <c r="I48" s="3"/>
      <c r="J48" s="3"/>
      <c r="K48" s="3"/>
      <c r="L48" s="3"/>
      <c r="M48" s="3"/>
      <c r="N48" s="3"/>
      <c r="O48" s="6">
        <f t="shared" si="3"/>
        <v>0</v>
      </c>
      <c r="P48" s="3"/>
      <c r="Q48" s="3"/>
    </row>
    <row r="49" spans="1:17" x14ac:dyDescent="0.35">
      <c r="A49" s="3"/>
      <c r="B49" s="57"/>
      <c r="C49" s="3"/>
      <c r="D49" s="3"/>
      <c r="E49" s="57"/>
      <c r="F49" s="3"/>
      <c r="G49" s="57"/>
      <c r="H49" s="3"/>
      <c r="I49" s="3"/>
      <c r="J49" s="3"/>
      <c r="K49" s="3"/>
      <c r="L49" s="3"/>
      <c r="M49" s="3"/>
      <c r="N49" s="3"/>
      <c r="O49" s="6">
        <f t="shared" si="3"/>
        <v>0</v>
      </c>
      <c r="P49" s="3"/>
      <c r="Q49" s="3"/>
    </row>
    <row r="50" spans="1:17" x14ac:dyDescent="0.35">
      <c r="A50" s="3"/>
      <c r="B50" s="57"/>
      <c r="C50" s="3"/>
      <c r="D50" s="3"/>
      <c r="E50" s="57"/>
      <c r="F50" s="3"/>
      <c r="G50" s="57"/>
      <c r="H50" s="3"/>
      <c r="I50" s="3"/>
      <c r="J50" s="3"/>
      <c r="K50" s="3"/>
      <c r="L50" s="3"/>
      <c r="M50" s="3"/>
      <c r="N50" s="3"/>
      <c r="O50" s="6">
        <f t="shared" si="3"/>
        <v>0</v>
      </c>
      <c r="P50" s="3"/>
      <c r="Q50" s="3"/>
    </row>
    <row r="51" spans="1:17" x14ac:dyDescent="0.35">
      <c r="A51" s="3"/>
      <c r="B51" s="57"/>
      <c r="C51" s="3"/>
      <c r="D51" s="3"/>
      <c r="E51" s="57"/>
      <c r="F51" s="3"/>
      <c r="G51" s="57"/>
      <c r="H51" s="3"/>
      <c r="I51" s="3"/>
      <c r="J51" s="3"/>
      <c r="K51" s="3"/>
      <c r="L51" s="3"/>
      <c r="M51" s="3"/>
      <c r="N51" s="3"/>
      <c r="O51" s="6">
        <f t="shared" ref="O51:O54" si="4">SUM($K51:$N51)</f>
        <v>0</v>
      </c>
      <c r="P51" s="3"/>
      <c r="Q51" s="3"/>
    </row>
    <row r="52" spans="1:17" x14ac:dyDescent="0.35">
      <c r="A52" s="3"/>
      <c r="B52" s="57"/>
      <c r="C52" s="3"/>
      <c r="D52" s="3"/>
      <c r="E52" s="57"/>
      <c r="F52" s="3"/>
      <c r="G52" s="57"/>
      <c r="H52" s="3"/>
      <c r="I52" s="3"/>
      <c r="J52" s="3"/>
      <c r="K52" s="3"/>
      <c r="L52" s="3"/>
      <c r="M52" s="3"/>
      <c r="N52" s="3"/>
      <c r="O52" s="6">
        <f t="shared" si="4"/>
        <v>0</v>
      </c>
      <c r="P52" s="3"/>
      <c r="Q52" s="3"/>
    </row>
    <row r="53" spans="1:17" x14ac:dyDescent="0.35">
      <c r="A53" s="3"/>
      <c r="B53" s="57"/>
      <c r="C53" s="3"/>
      <c r="D53" s="3"/>
      <c r="E53" s="57"/>
      <c r="F53" s="3"/>
      <c r="G53" s="57"/>
      <c r="H53" s="3"/>
      <c r="I53" s="3"/>
      <c r="J53" s="3"/>
      <c r="K53" s="3"/>
      <c r="L53" s="3"/>
      <c r="M53" s="3"/>
      <c r="N53" s="3"/>
      <c r="O53" s="6">
        <f t="shared" si="4"/>
        <v>0</v>
      </c>
      <c r="P53" s="3"/>
      <c r="Q53" s="3"/>
    </row>
    <row r="54" spans="1:17" x14ac:dyDescent="0.35">
      <c r="A54" s="3"/>
      <c r="B54" s="57"/>
      <c r="C54" s="3"/>
      <c r="D54" s="3"/>
      <c r="E54" s="57"/>
      <c r="F54" s="3"/>
      <c r="G54" s="57"/>
      <c r="H54" s="3"/>
      <c r="I54" s="3"/>
      <c r="J54" s="3"/>
      <c r="K54" s="3"/>
      <c r="L54" s="3"/>
      <c r="M54" s="3"/>
      <c r="N54" s="3"/>
      <c r="O54" s="6">
        <f t="shared" si="4"/>
        <v>0</v>
      </c>
      <c r="P54" s="3"/>
      <c r="Q54" s="3"/>
    </row>
    <row r="55" spans="1:17" x14ac:dyDescent="0.35">
      <c r="A55" s="3"/>
      <c r="B55" s="57"/>
      <c r="C55" s="3"/>
      <c r="D55" s="3"/>
      <c r="E55" s="57"/>
      <c r="F55" s="3"/>
      <c r="G55" s="57"/>
      <c r="H55" s="3"/>
      <c r="I55" s="3"/>
      <c r="J55" s="3"/>
      <c r="K55" s="3"/>
      <c r="L55" s="3"/>
      <c r="M55" s="3"/>
      <c r="N55" s="3"/>
      <c r="O55" s="6">
        <f t="shared" si="0"/>
        <v>0</v>
      </c>
      <c r="P55" s="3"/>
      <c r="Q55" s="3"/>
    </row>
    <row r="56" spans="1:17" x14ac:dyDescent="0.35">
      <c r="A56" s="3"/>
      <c r="B56" s="57"/>
      <c r="C56" s="3"/>
      <c r="D56" s="3"/>
      <c r="E56" s="57"/>
      <c r="F56" s="3"/>
      <c r="G56" s="57"/>
      <c r="H56" s="3"/>
      <c r="I56" s="3"/>
      <c r="J56" s="3"/>
      <c r="K56" s="3"/>
      <c r="L56" s="3"/>
      <c r="M56" s="3"/>
      <c r="N56" s="3"/>
      <c r="O56" s="6">
        <f t="shared" si="0"/>
        <v>0</v>
      </c>
      <c r="P56" s="3"/>
      <c r="Q56" s="3"/>
    </row>
    <row r="57" spans="1:17" x14ac:dyDescent="0.35">
      <c r="A57" s="3"/>
      <c r="B57" s="57"/>
      <c r="C57" s="3"/>
      <c r="D57" s="3"/>
      <c r="E57" s="57"/>
      <c r="F57" s="3"/>
      <c r="G57" s="57"/>
      <c r="H57" s="3"/>
      <c r="I57" s="3"/>
      <c r="J57" s="3"/>
      <c r="K57" s="3"/>
      <c r="L57" s="3"/>
      <c r="M57" s="3"/>
      <c r="N57" s="3"/>
      <c r="O57" s="6">
        <f t="shared" si="0"/>
        <v>0</v>
      </c>
      <c r="P57" s="3"/>
      <c r="Q57" s="3"/>
    </row>
    <row r="58" spans="1:17" x14ac:dyDescent="0.35">
      <c r="A58" s="3"/>
      <c r="B58" s="57"/>
      <c r="C58" s="3"/>
      <c r="D58" s="3"/>
      <c r="E58" s="57"/>
      <c r="F58" s="3"/>
      <c r="G58" s="57"/>
      <c r="H58" s="3"/>
      <c r="I58" s="3"/>
      <c r="J58" s="3"/>
      <c r="K58" s="3"/>
      <c r="L58" s="3"/>
      <c r="M58" s="3"/>
      <c r="N58" s="3"/>
      <c r="O58" s="6">
        <f t="shared" si="0"/>
        <v>0</v>
      </c>
      <c r="P58" s="3"/>
      <c r="Q58" s="3"/>
    </row>
    <row r="59" spans="1:17" x14ac:dyDescent="0.35">
      <c r="A59" s="3"/>
      <c r="B59" s="57"/>
      <c r="C59" s="3"/>
      <c r="D59" s="3"/>
      <c r="E59" s="57"/>
      <c r="F59" s="3"/>
      <c r="G59" s="57"/>
      <c r="H59" s="3"/>
      <c r="I59" s="3"/>
      <c r="J59" s="3"/>
      <c r="K59" s="3"/>
      <c r="L59" s="3"/>
      <c r="M59" s="3"/>
      <c r="N59" s="3"/>
      <c r="O59" s="6">
        <f t="shared" si="0"/>
        <v>0</v>
      </c>
      <c r="P59" s="3"/>
      <c r="Q59" s="3"/>
    </row>
    <row r="60" spans="1:17" x14ac:dyDescent="0.35">
      <c r="A60" s="3"/>
      <c r="B60" s="57"/>
      <c r="C60" s="3"/>
      <c r="D60" s="3"/>
      <c r="E60" s="57"/>
      <c r="F60" s="3"/>
      <c r="G60" s="57"/>
      <c r="H60" s="3"/>
      <c r="I60" s="3"/>
      <c r="J60" s="3"/>
      <c r="K60" s="3"/>
      <c r="L60" s="3"/>
      <c r="M60" s="3"/>
      <c r="N60" s="3"/>
      <c r="O60" s="6">
        <f t="shared" si="0"/>
        <v>0</v>
      </c>
      <c r="P60" s="3"/>
      <c r="Q60" s="3"/>
    </row>
    <row r="61" spans="1:17" x14ac:dyDescent="0.35">
      <c r="A61" s="3"/>
      <c r="B61" s="57"/>
      <c r="C61" s="3"/>
      <c r="D61" s="3"/>
      <c r="E61" s="57"/>
      <c r="F61" s="3"/>
      <c r="G61" s="57"/>
      <c r="H61" s="3"/>
      <c r="I61" s="3"/>
      <c r="J61" s="3"/>
      <c r="K61" s="3"/>
      <c r="L61" s="3"/>
      <c r="M61" s="3"/>
      <c r="N61" s="3"/>
      <c r="O61" s="6">
        <f t="shared" si="0"/>
        <v>0</v>
      </c>
      <c r="P61" s="3"/>
      <c r="Q61" s="3"/>
    </row>
    <row r="62" spans="1:17" x14ac:dyDescent="0.35">
      <c r="A62" s="3"/>
      <c r="B62" s="57"/>
      <c r="C62" s="3"/>
      <c r="D62" s="3"/>
      <c r="E62" s="57"/>
      <c r="F62" s="3"/>
      <c r="G62" s="57"/>
      <c r="H62" s="3"/>
      <c r="I62" s="3"/>
      <c r="J62" s="3"/>
      <c r="K62" s="3"/>
      <c r="L62" s="3"/>
      <c r="M62" s="3"/>
      <c r="N62" s="3"/>
      <c r="O62" s="6">
        <f t="shared" si="0"/>
        <v>0</v>
      </c>
      <c r="P62" s="3"/>
      <c r="Q62" s="3"/>
    </row>
    <row r="63" spans="1:17" x14ac:dyDescent="0.35">
      <c r="A63" s="3"/>
      <c r="B63" s="57"/>
      <c r="C63" s="3"/>
      <c r="D63" s="3"/>
      <c r="E63" s="57"/>
      <c r="F63" s="3"/>
      <c r="G63" s="57"/>
      <c r="H63" s="3"/>
      <c r="I63" s="3"/>
      <c r="J63" s="3"/>
      <c r="K63" s="3"/>
      <c r="L63" s="3"/>
      <c r="M63" s="3"/>
      <c r="N63" s="3"/>
      <c r="O63" s="6">
        <f t="shared" si="0"/>
        <v>0</v>
      </c>
      <c r="P63" s="3"/>
      <c r="Q63" s="3"/>
    </row>
    <row r="64" spans="1:17" x14ac:dyDescent="0.35">
      <c r="A64" s="3"/>
      <c r="B64" s="57"/>
      <c r="C64" s="3"/>
      <c r="D64" s="3"/>
      <c r="E64" s="57"/>
      <c r="F64" s="3"/>
      <c r="G64" s="57"/>
      <c r="H64" s="3"/>
      <c r="I64" s="3"/>
      <c r="J64" s="3"/>
      <c r="K64" s="3"/>
      <c r="L64" s="3"/>
      <c r="M64" s="3"/>
      <c r="N64" s="3"/>
      <c r="O64" s="6">
        <f t="shared" si="0"/>
        <v>0</v>
      </c>
      <c r="P64" s="3"/>
      <c r="Q64" s="3"/>
    </row>
    <row r="65" spans="1:17" x14ac:dyDescent="0.35">
      <c r="A65" s="3"/>
      <c r="B65" s="57"/>
      <c r="C65" s="3"/>
      <c r="D65" s="3"/>
      <c r="E65" s="57"/>
      <c r="F65" s="3"/>
      <c r="G65" s="57"/>
      <c r="H65" s="3"/>
      <c r="I65" s="3"/>
      <c r="J65" s="3"/>
      <c r="K65" s="3"/>
      <c r="L65" s="3"/>
      <c r="M65" s="3"/>
      <c r="N65" s="3"/>
      <c r="O65" s="6">
        <f t="shared" si="0"/>
        <v>0</v>
      </c>
      <c r="P65" s="3"/>
      <c r="Q65" s="3"/>
    </row>
    <row r="66" spans="1:17" x14ac:dyDescent="0.35">
      <c r="A66" s="3"/>
      <c r="B66" s="57"/>
      <c r="C66" s="3"/>
      <c r="D66" s="3"/>
      <c r="E66" s="57"/>
      <c r="F66" s="3"/>
      <c r="G66" s="57"/>
      <c r="H66" s="3"/>
      <c r="I66" s="3"/>
      <c r="J66" s="3"/>
      <c r="K66" s="3"/>
      <c r="L66" s="3"/>
      <c r="M66" s="3"/>
      <c r="N66" s="3"/>
      <c r="O66" s="6">
        <f t="shared" si="0"/>
        <v>0</v>
      </c>
      <c r="P66" s="3"/>
      <c r="Q66" s="3"/>
    </row>
    <row r="67" spans="1:17" x14ac:dyDescent="0.35">
      <c r="A67" s="3"/>
      <c r="B67" s="57"/>
      <c r="C67" s="3"/>
      <c r="D67" s="3"/>
      <c r="E67" s="57"/>
      <c r="F67" s="3"/>
      <c r="G67" s="57"/>
      <c r="H67" s="3"/>
      <c r="I67" s="3"/>
      <c r="J67" s="3"/>
      <c r="K67" s="3"/>
      <c r="L67" s="3"/>
      <c r="M67" s="3"/>
      <c r="N67" s="3"/>
      <c r="O67" s="6">
        <f t="shared" si="0"/>
        <v>0</v>
      </c>
      <c r="P67" s="3"/>
      <c r="Q67" s="3"/>
    </row>
    <row r="68" spans="1:17" x14ac:dyDescent="0.35">
      <c r="A68" s="3"/>
      <c r="B68" s="57"/>
      <c r="C68" s="3"/>
      <c r="D68" s="3"/>
      <c r="E68" s="57"/>
      <c r="F68" s="3"/>
      <c r="G68" s="57"/>
      <c r="H68" s="3"/>
      <c r="I68" s="3"/>
      <c r="J68" s="3"/>
      <c r="K68" s="3"/>
      <c r="L68" s="3"/>
      <c r="M68" s="3"/>
      <c r="N68" s="3"/>
      <c r="O68" s="6">
        <f t="shared" si="0"/>
        <v>0</v>
      </c>
      <c r="P68" s="3"/>
      <c r="Q68" s="3"/>
    </row>
    <row r="69" spans="1:17" x14ac:dyDescent="0.35">
      <c r="A69" s="3"/>
      <c r="B69" s="57"/>
      <c r="C69" s="3"/>
      <c r="D69" s="3"/>
      <c r="E69" s="57"/>
      <c r="F69" s="3"/>
      <c r="G69" s="57"/>
      <c r="H69" s="3"/>
      <c r="I69" s="3"/>
      <c r="J69" s="3"/>
      <c r="K69" s="3"/>
      <c r="L69" s="3"/>
      <c r="M69" s="3"/>
      <c r="N69" s="3"/>
      <c r="O69" s="6">
        <f t="shared" si="0"/>
        <v>0</v>
      </c>
      <c r="P69" s="3"/>
      <c r="Q69" s="3"/>
    </row>
    <row r="70" spans="1:17" x14ac:dyDescent="0.35">
      <c r="A70" s="3"/>
      <c r="B70" s="57"/>
      <c r="C70" s="3"/>
      <c r="D70" s="3"/>
      <c r="E70" s="57"/>
      <c r="F70" s="3"/>
      <c r="G70" s="57"/>
      <c r="H70" s="3"/>
      <c r="I70" s="3"/>
      <c r="J70" s="3"/>
      <c r="K70" s="3"/>
      <c r="L70" s="3"/>
      <c r="M70" s="3"/>
      <c r="N70" s="3"/>
      <c r="O70" s="6">
        <f t="shared" si="0"/>
        <v>0</v>
      </c>
      <c r="P70" s="3"/>
      <c r="Q70" s="3"/>
    </row>
    <row r="71" spans="1:17" x14ac:dyDescent="0.35">
      <c r="A71" s="3"/>
      <c r="B71" s="57"/>
      <c r="C71" s="3"/>
      <c r="D71" s="3"/>
      <c r="E71" s="57"/>
      <c r="F71" s="3"/>
      <c r="G71" s="57"/>
      <c r="H71" s="3"/>
      <c r="I71" s="3"/>
      <c r="J71" s="3"/>
      <c r="K71" s="3"/>
      <c r="L71" s="3"/>
      <c r="M71" s="3"/>
      <c r="N71" s="3"/>
      <c r="O71" s="6">
        <f t="shared" ref="O71:O75" si="5">SUM($K71:$N71)</f>
        <v>0</v>
      </c>
      <c r="P71" s="3"/>
      <c r="Q71" s="3"/>
    </row>
    <row r="72" spans="1:17" x14ac:dyDescent="0.35">
      <c r="A72" s="3"/>
      <c r="B72" s="57"/>
      <c r="C72" s="3"/>
      <c r="D72" s="3"/>
      <c r="E72" s="57"/>
      <c r="F72" s="3"/>
      <c r="G72" s="57"/>
      <c r="H72" s="3"/>
      <c r="I72" s="3"/>
      <c r="J72" s="3"/>
      <c r="K72" s="3"/>
      <c r="L72" s="3"/>
      <c r="M72" s="3"/>
      <c r="N72" s="3"/>
      <c r="O72" s="6">
        <f t="shared" si="5"/>
        <v>0</v>
      </c>
      <c r="P72" s="3"/>
      <c r="Q72" s="3"/>
    </row>
    <row r="73" spans="1:17" x14ac:dyDescent="0.35">
      <c r="A73" s="3"/>
      <c r="B73" s="57"/>
      <c r="C73" s="3"/>
      <c r="D73" s="3"/>
      <c r="E73" s="57"/>
      <c r="F73" s="3"/>
      <c r="G73" s="57"/>
      <c r="H73" s="3"/>
      <c r="I73" s="3"/>
      <c r="J73" s="3"/>
      <c r="K73" s="3"/>
      <c r="L73" s="3"/>
      <c r="M73" s="3"/>
      <c r="N73" s="3"/>
      <c r="O73" s="6">
        <f t="shared" si="5"/>
        <v>0</v>
      </c>
      <c r="P73" s="3"/>
      <c r="Q73" s="3"/>
    </row>
    <row r="74" spans="1:17" x14ac:dyDescent="0.35">
      <c r="A74" s="3"/>
      <c r="B74" s="57"/>
      <c r="C74" s="3"/>
      <c r="D74" s="3"/>
      <c r="E74" s="57"/>
      <c r="F74" s="3"/>
      <c r="G74" s="57"/>
      <c r="H74" s="3"/>
      <c r="I74" s="3"/>
      <c r="J74" s="3"/>
      <c r="K74" s="3"/>
      <c r="L74" s="3"/>
      <c r="M74" s="3"/>
      <c r="N74" s="3"/>
      <c r="O74" s="6">
        <f t="shared" si="5"/>
        <v>0</v>
      </c>
      <c r="P74" s="3"/>
      <c r="Q74" s="3"/>
    </row>
    <row r="75" spans="1:17" x14ac:dyDescent="0.35">
      <c r="A75" s="3"/>
      <c r="B75" s="57"/>
      <c r="C75" s="3"/>
      <c r="D75" s="3"/>
      <c r="E75" s="57"/>
      <c r="F75" s="3"/>
      <c r="G75" s="57"/>
      <c r="H75" s="3"/>
      <c r="I75" s="3"/>
      <c r="J75" s="3"/>
      <c r="K75" s="3"/>
      <c r="L75" s="3"/>
      <c r="M75" s="3"/>
      <c r="N75" s="3"/>
      <c r="O75" s="6">
        <f t="shared" si="5"/>
        <v>0</v>
      </c>
      <c r="P75" s="3"/>
      <c r="Q75" s="3"/>
    </row>
    <row r="76" spans="1:17" x14ac:dyDescent="0.35">
      <c r="A76" s="3"/>
      <c r="B76" s="57"/>
      <c r="C76" s="3"/>
      <c r="D76" s="3"/>
      <c r="E76" s="57"/>
      <c r="F76" s="3"/>
      <c r="G76" s="57"/>
      <c r="H76" s="3"/>
      <c r="I76" s="3"/>
      <c r="J76" s="3"/>
      <c r="K76" s="3"/>
      <c r="L76" s="3"/>
      <c r="M76" s="3"/>
      <c r="N76" s="3"/>
      <c r="O76" s="6">
        <f>SUM($K76:$N76)</f>
        <v>0</v>
      </c>
      <c r="P76" s="3"/>
      <c r="Q76" s="3"/>
    </row>
    <row r="77" spans="1:17" x14ac:dyDescent="0.35">
      <c r="A77" s="3"/>
      <c r="B77" s="57"/>
      <c r="C77" s="3"/>
      <c r="D77" s="3"/>
      <c r="E77" s="57"/>
      <c r="F77" s="3"/>
      <c r="G77" s="57"/>
      <c r="H77" s="3"/>
      <c r="I77" s="3"/>
      <c r="J77" s="3"/>
      <c r="K77" s="3"/>
      <c r="L77" s="3"/>
      <c r="M77" s="3"/>
      <c r="N77" s="3"/>
      <c r="O77" s="6">
        <f t="shared" ref="O77:O80" si="6">SUM($K77:$N77)</f>
        <v>0</v>
      </c>
      <c r="P77" s="3"/>
      <c r="Q77" s="3"/>
    </row>
    <row r="78" spans="1:17" x14ac:dyDescent="0.35">
      <c r="A78" s="3"/>
      <c r="B78" s="57"/>
      <c r="C78" s="3"/>
      <c r="D78" s="3"/>
      <c r="E78" s="57"/>
      <c r="F78" s="3"/>
      <c r="G78" s="57"/>
      <c r="H78" s="3"/>
      <c r="I78" s="3"/>
      <c r="J78" s="3"/>
      <c r="K78" s="3"/>
      <c r="L78" s="3"/>
      <c r="M78" s="3"/>
      <c r="N78" s="3"/>
      <c r="O78" s="6">
        <f t="shared" si="6"/>
        <v>0</v>
      </c>
      <c r="P78" s="3"/>
      <c r="Q78" s="3"/>
    </row>
    <row r="79" spans="1:17" x14ac:dyDescent="0.35">
      <c r="A79" s="3"/>
      <c r="B79" s="57"/>
      <c r="C79" s="3"/>
      <c r="D79" s="3"/>
      <c r="E79" s="57"/>
      <c r="F79" s="3"/>
      <c r="G79" s="57"/>
      <c r="H79" s="3"/>
      <c r="I79" s="3"/>
      <c r="J79" s="3"/>
      <c r="K79" s="3"/>
      <c r="L79" s="3"/>
      <c r="M79" s="3"/>
      <c r="N79" s="3"/>
      <c r="O79" s="6">
        <f t="shared" si="6"/>
        <v>0</v>
      </c>
      <c r="P79" s="3"/>
      <c r="Q79" s="3"/>
    </row>
    <row r="80" spans="1:17" x14ac:dyDescent="0.35">
      <c r="A80" s="3"/>
      <c r="B80" s="57"/>
      <c r="C80" s="3"/>
      <c r="D80" s="3"/>
      <c r="E80" s="57"/>
      <c r="F80" s="3"/>
      <c r="G80" s="57"/>
      <c r="H80" s="3"/>
      <c r="I80" s="3"/>
      <c r="J80" s="3"/>
      <c r="K80" s="3"/>
      <c r="L80" s="3"/>
      <c r="M80" s="3"/>
      <c r="N80" s="3"/>
      <c r="O80" s="5">
        <f t="shared" si="6"/>
        <v>0</v>
      </c>
      <c r="P80" s="3"/>
      <c r="Q80" s="3"/>
    </row>
    <row r="81" spans="1:17" ht="15" thickBot="1" x14ac:dyDescent="0.4">
      <c r="A81" s="3"/>
      <c r="B81" s="57"/>
      <c r="C81" s="3"/>
      <c r="D81" s="3"/>
      <c r="E81" s="57"/>
      <c r="F81" s="3"/>
      <c r="G81" s="57"/>
      <c r="H81" s="3"/>
      <c r="I81" s="3"/>
      <c r="J81" s="3"/>
      <c r="K81" s="3"/>
      <c r="L81" s="3"/>
      <c r="M81" s="3"/>
      <c r="N81" s="3"/>
      <c r="O81" s="17">
        <f t="shared" si="0"/>
        <v>0</v>
      </c>
      <c r="P81" s="23"/>
      <c r="Q81" s="23"/>
    </row>
    <row r="82" spans="1:17" x14ac:dyDescent="0.35">
      <c r="A82" s="91">
        <f>COUNTA(A5:A81)</f>
        <v>0</v>
      </c>
      <c r="B82" s="15"/>
      <c r="C82" s="14"/>
      <c r="D82" s="14"/>
      <c r="E82" s="15"/>
      <c r="F82" s="16"/>
      <c r="G82" s="15"/>
      <c r="H82" s="14"/>
      <c r="I82" s="14"/>
      <c r="J82" s="14"/>
      <c r="K82" s="14"/>
      <c r="L82" s="14"/>
      <c r="M82" s="14"/>
      <c r="N82" s="14"/>
      <c r="O82" s="14"/>
      <c r="P82" s="18">
        <f>Table1[[#Totals],[NSN]]-Table1[[#Totals],[For MOE Office use only: Reason Ceased]]</f>
        <v>0</v>
      </c>
      <c r="Q82" s="40">
        <f>COUNTA(Q5:Q81)</f>
        <v>0</v>
      </c>
    </row>
    <row r="83" spans="1:17" x14ac:dyDescent="0.35">
      <c r="A83" s="36" t="s">
        <v>582</v>
      </c>
      <c r="P83" s="36" t="s">
        <v>583</v>
      </c>
      <c r="Q83" s="36" t="s">
        <v>584</v>
      </c>
    </row>
  </sheetData>
  <sheetProtection algorithmName="SHA-512" hashValue="IN/X+p+z8Ph7Du9ec+hzN0gs8n8d0q2gcmcUaYaCl+MT/97AA3+P3X+Hq9klnrIwsbu7ROUeR9Y1tNNVSqw3Uw==" saltValue="Pz7e+tSairulXJoNPjPvyg==" spinCount="100000" sheet="1" formatCells="0" formatColumns="0" formatRows="0" insertRows="0"/>
  <mergeCells count="2">
    <mergeCell ref="B2:D2"/>
    <mergeCell ref="A1:O1"/>
  </mergeCells>
  <conditionalFormatting sqref="A5:A81">
    <cfRule type="expression" dxfId="33" priority="5">
      <formula>AND(OR(IF($A5&gt;=1,0,1),IF($A5&lt;=99999999999,0,1)),IF($A5&lt;&gt;"",1,0))</formula>
    </cfRule>
  </conditionalFormatting>
  <conditionalFormatting sqref="A5:N81">
    <cfRule type="expression" dxfId="32" priority="20">
      <formula>AND(A5="",OR(COUNTIF($A5:$H5,"&lt;&gt;"),COUNTIF($I5:$N5,"&lt;&gt;")))</formula>
    </cfRule>
  </conditionalFormatting>
  <conditionalFormatting sqref="B2:D2">
    <cfRule type="expression" dxfId="31" priority="4">
      <formula>IF($B$2=0,1,0)</formula>
    </cfRule>
  </conditionalFormatting>
  <conditionalFormatting sqref="C5:C81">
    <cfRule type="expression" dxfId="30" priority="18" stopIfTrue="1">
      <formula>AND(OR(IF(ISTEXT($C5)=TRUE,0,1),IF(TRIM($C5)="",1,0)),IF($C5&lt;&gt;"",1,0))</formula>
    </cfRule>
  </conditionalFormatting>
  <conditionalFormatting sqref="D5:D81">
    <cfRule type="expression" dxfId="29" priority="17" stopIfTrue="1">
      <formula>AND(OR(IF(ISTEXT($D5)=TRUE,0,1),IF(TRIM($D5)="",1,0)),IF($D5&lt;&gt;"",1,0))</formula>
    </cfRule>
  </conditionalFormatting>
  <conditionalFormatting sqref="E5:E81">
    <cfRule type="expression" dxfId="28" priority="16" stopIfTrue="1">
      <formula>AND(OR(IF(ABS(YEAR($E5)-YEAR(TODAY()))&gt;=5,0,1),IF(ABS(YEAR($E5)-YEAR(TODAY()))&lt;=20,0,1),IF(YEAR($B5)-YEAR($E5)&lt;5,1,0)),IF($E5&lt;&gt;"",1,0))</formula>
    </cfRule>
  </conditionalFormatting>
  <conditionalFormatting sqref="F2">
    <cfRule type="expression" dxfId="27" priority="3">
      <formula>IF($F2=0,1,0)</formula>
    </cfRule>
  </conditionalFormatting>
  <conditionalFormatting sqref="F5:F81">
    <cfRule type="expression" dxfId="26" priority="15" stopIfTrue="1">
      <formula>AND(OR(IF($F5&gt;=0,0,1),IF($F5&lt;=15,0,1),IF(TRIM($F5)="",1,0)),IF($F5&lt;&gt;"",1,0))</formula>
    </cfRule>
  </conditionalFormatting>
  <conditionalFormatting sqref="G5:G81">
    <cfRule type="expression" dxfId="25" priority="14" stopIfTrue="1">
      <formula>AND(OR(IF($G5&gt;$B5,1,0),IF($G5&gt;TODAY(),1,0),IF($G5&lt;=$E5,1,0)),IF($G5&lt;&gt;"",1,0))</formula>
    </cfRule>
  </conditionalFormatting>
  <conditionalFormatting sqref="H5:H81">
    <cfRule type="expression" dxfId="24" priority="13" stopIfTrue="1">
      <formula>AND(IF($H5="New Zealand",1,0),IF($H5&lt;&gt;"",1,0))</formula>
    </cfRule>
  </conditionalFormatting>
  <conditionalFormatting sqref="I5:I81">
    <cfRule type="expression" dxfId="23" priority="12" stopIfTrue="1">
      <formula>AND(OR(IF(ISTEXT($I5)=TRUE,0,1),IF(TRIM($I5)="",1,0)),IF($I5&lt;&gt;"",1,0))</formula>
    </cfRule>
  </conditionalFormatting>
  <conditionalFormatting sqref="J5:J81">
    <cfRule type="expression" dxfId="22" priority="10" stopIfTrue="1">
      <formula>OR(IF($J5="English",1,0),IF($J5="Maori",1,0),IF($J5="ENG",1,0))</formula>
    </cfRule>
    <cfRule type="expression" dxfId="21" priority="11" stopIfTrue="1">
      <formula>AND(OR(IF(ISTEXT($J5)=TRUE,0,1),IF(TRIM($J5)="",1,0)),IF($J5&lt;&gt;"",1,0))</formula>
    </cfRule>
  </conditionalFormatting>
  <conditionalFormatting sqref="K5:K81">
    <cfRule type="expression" dxfId="20" priority="9" stopIfTrue="1">
      <formula>AND(IF($K5&gt;=0,1,0),IF($K5&lt;=4,1,0),IF(TRIM($K5)="",0,1))</formula>
    </cfRule>
  </conditionalFormatting>
  <conditionalFormatting sqref="L5:L81">
    <cfRule type="expression" dxfId="19" priority="8" stopIfTrue="1">
      <formula>AND(IF($L5&gt;=0,1,0),IF($L5&lt;=4,1,0),IF(TRIM($L5)="",0,1))</formula>
    </cfRule>
  </conditionalFormatting>
  <conditionalFormatting sqref="M5:M81">
    <cfRule type="expression" dxfId="18" priority="7" stopIfTrue="1">
      <formula>AND(IF($M5&gt;=0,1,0),IF($M5&lt;=4,1,0),IF(TRIM($M5)="",0,1))</formula>
    </cfRule>
  </conditionalFormatting>
  <conditionalFormatting sqref="N5:N81">
    <cfRule type="expression" dxfId="17" priority="6" stopIfTrue="1">
      <formula>AND(IF($N5&gt;=0,1,0),IF($N5&lt;=4,1,0),IF(TRIM($N5)="",0,1))</formula>
    </cfRule>
  </conditionalFormatting>
  <dataValidations count="5">
    <dataValidation type="list" allowBlank="1" showInputMessage="1" showErrorMessage="1" error="ELLP stage scores must be between 0 - 4" sqref="K5:N80" xr:uid="{00000000-0002-0000-0200-000000000000}">
      <formula1>ELLPscores</formula1>
    </dataValidation>
    <dataValidation type="list" allowBlank="1" showInputMessage="1" showErrorMessage="1" sqref="F5:F80" xr:uid="{00000000-0002-0000-0200-000001000000}">
      <formula1>Year_levels</formula1>
    </dataValidation>
    <dataValidation type="list" allowBlank="1" showErrorMessage="1" error="Please select First Language from the dropdown list, or select Other and add language in Comments column." sqref="J5:J81" xr:uid="{465F98A8-C115-45CE-B3FE-230EF54260E5}">
      <formula1>Languages</formula1>
    </dataValidation>
    <dataValidation type="list" errorStyle="warning" allowBlank="1" showErrorMessage="1" error="Please select Ethnicity from the dropdown list, or select Other and add ethnicity in Comments column." sqref="I5:I81" xr:uid="{EE89D39D-29E9-4030-890A-DC014013C411}">
      <formula1>Ethnicity</formula1>
    </dataValidation>
    <dataValidation type="list" allowBlank="1" showErrorMessage="1" error="Please select Country from the dropdown list,  or select Other and add country in Comments column." sqref="H5:H81" xr:uid="{895E41AD-1444-49B8-8F36-9C9234727EFC}">
      <formula1>Countries</formula1>
    </dataValidation>
  </dataValidations>
  <pageMargins left="0.25" right="0.25" top="0.75" bottom="0.75" header="0.3" footer="0.3"/>
  <pageSetup paperSize="9" scale="61" fitToHeight="0" orientation="landscape" r:id="rId1"/>
  <ignoredErrors>
    <ignoredError sqref="B2 F2" unlockedFormula="1"/>
  </ignoredErrors>
  <tableParts count="1">
    <tablePart r:id="rId2"/>
  </tableParts>
  <extLst>
    <ext xmlns:x14="http://schemas.microsoft.com/office/spreadsheetml/2009/9/main" uri="{CCE6A557-97BC-4b89-ADB6-D9C93CAAB3DF}">
      <x14:dataValidations xmlns:xm="http://schemas.microsoft.com/office/excel/2006/main" count="1">
        <x14:dataValidation type="list" allowBlank="1" showInputMessage="1" showErrorMessage="1" xr:uid="{B5C04EAD-083D-4082-B734-13D8FF5A4D17}">
          <x14:formula1>
            <xm:f>Index!$G$2:$G$13</xm:f>
          </x14:formula1>
          <xm:sqref>Q5:Q81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92D050"/>
    <pageSetUpPr fitToPage="1"/>
  </sheetPr>
  <dimension ref="A1:Q83"/>
  <sheetViews>
    <sheetView showGridLines="0" workbookViewId="0">
      <selection activeCell="H19" sqref="H19"/>
    </sheetView>
  </sheetViews>
  <sheetFormatPr defaultColWidth="8.7265625" defaultRowHeight="14.5" x14ac:dyDescent="0.35"/>
  <cols>
    <col min="1" max="1" width="14.81640625" style="32" customWidth="1"/>
    <col min="2" max="2" width="15.7265625" style="32" customWidth="1"/>
    <col min="3" max="3" width="19" style="32" customWidth="1"/>
    <col min="4" max="4" width="24.1796875" style="32" customWidth="1"/>
    <col min="5" max="5" width="14" style="32" customWidth="1"/>
    <col min="6" max="6" width="6.26953125" style="32" customWidth="1"/>
    <col min="7" max="7" width="15" style="32" customWidth="1"/>
    <col min="8" max="9" width="18.7265625" style="32" customWidth="1"/>
    <col min="10" max="10" width="18.26953125" style="32" customWidth="1"/>
    <col min="11" max="11" width="11.81640625" style="32" customWidth="1"/>
    <col min="12" max="12" width="12.1796875" style="32" customWidth="1"/>
    <col min="13" max="13" width="11.26953125" style="32" customWidth="1"/>
    <col min="14" max="14" width="11" style="32" customWidth="1"/>
    <col min="15" max="15" width="12.1796875" style="32" customWidth="1"/>
    <col min="16" max="16" width="19" style="32" bestFit="1" customWidth="1"/>
    <col min="17" max="17" width="21.81640625" style="32" bestFit="1" customWidth="1"/>
    <col min="18" max="16384" width="8.7265625" style="32"/>
  </cols>
  <sheetData>
    <row r="1" spans="1:17" ht="33" customHeight="1" x14ac:dyDescent="0.35">
      <c r="A1" s="145" t="s">
        <v>17</v>
      </c>
      <c r="B1" s="145"/>
      <c r="C1" s="145"/>
      <c r="D1" s="145"/>
      <c r="E1" s="145"/>
      <c r="F1" s="145"/>
      <c r="G1" s="145"/>
      <c r="H1" s="145"/>
      <c r="I1" s="145"/>
      <c r="J1" s="145"/>
      <c r="K1" s="145"/>
      <c r="L1" s="145"/>
      <c r="M1" s="145"/>
      <c r="N1" s="145"/>
      <c r="O1" s="145"/>
    </row>
    <row r="2" spans="1:17" ht="29.25" customHeight="1" thickBot="1" x14ac:dyDescent="0.4">
      <c r="A2" s="33" t="s">
        <v>8</v>
      </c>
      <c r="B2" s="146">
        <f>'Funding Instructions'!E7</f>
        <v>0</v>
      </c>
      <c r="C2" s="146"/>
      <c r="D2" s="146"/>
      <c r="E2" s="33" t="s">
        <v>9</v>
      </c>
      <c r="F2" s="12">
        <f>'Funding Instructions'!D7</f>
        <v>0</v>
      </c>
      <c r="G2" s="34"/>
      <c r="H2" s="34"/>
      <c r="I2" s="34"/>
      <c r="J2" s="34"/>
      <c r="K2" s="34"/>
      <c r="L2" s="34"/>
      <c r="M2" s="34"/>
      <c r="N2" s="34"/>
      <c r="O2" s="34"/>
    </row>
    <row r="3" spans="1:17" ht="21.75" customHeight="1" x14ac:dyDescent="0.35">
      <c r="A3" s="34"/>
      <c r="B3" s="34"/>
      <c r="C3" s="34"/>
      <c r="D3" s="34"/>
      <c r="E3" s="34"/>
      <c r="F3" s="34"/>
      <c r="G3" s="34"/>
      <c r="H3" s="34"/>
      <c r="I3" s="34"/>
      <c r="J3" s="34"/>
      <c r="K3" s="34"/>
      <c r="L3" s="34"/>
      <c r="M3" s="34"/>
      <c r="N3" s="34"/>
      <c r="O3" s="34"/>
    </row>
    <row r="4" spans="1:17" ht="45.75" customHeight="1" x14ac:dyDescent="0.35">
      <c r="A4" s="28" t="s">
        <v>601</v>
      </c>
      <c r="B4" s="28" t="s">
        <v>602</v>
      </c>
      <c r="C4" s="29" t="s">
        <v>603</v>
      </c>
      <c r="D4" s="29" t="s">
        <v>604</v>
      </c>
      <c r="E4" s="28" t="s">
        <v>605</v>
      </c>
      <c r="F4" s="28" t="s">
        <v>596</v>
      </c>
      <c r="G4" s="28" t="s">
        <v>608</v>
      </c>
      <c r="H4" s="29" t="s">
        <v>597</v>
      </c>
      <c r="I4" s="29" t="s">
        <v>11</v>
      </c>
      <c r="J4" s="29" t="s">
        <v>598</v>
      </c>
      <c r="K4" s="28" t="s">
        <v>599</v>
      </c>
      <c r="L4" s="28" t="s">
        <v>12</v>
      </c>
      <c r="M4" s="28" t="s">
        <v>13</v>
      </c>
      <c r="N4" s="28" t="s">
        <v>14</v>
      </c>
      <c r="O4" s="29" t="s">
        <v>606</v>
      </c>
      <c r="P4" s="92" t="s">
        <v>581</v>
      </c>
      <c r="Q4" s="93" t="s">
        <v>607</v>
      </c>
    </row>
    <row r="5" spans="1:17" x14ac:dyDescent="0.35">
      <c r="A5" s="3"/>
      <c r="B5" s="57"/>
      <c r="C5" s="3"/>
      <c r="D5" s="3"/>
      <c r="E5" s="57"/>
      <c r="F5" s="3"/>
      <c r="G5" s="57"/>
      <c r="H5" s="3"/>
      <c r="I5" s="3"/>
      <c r="J5" s="3"/>
      <c r="K5" s="3"/>
      <c r="L5" s="3"/>
      <c r="M5" s="3"/>
      <c r="N5" s="3"/>
      <c r="O5" s="6">
        <f>SUM($K5:$N5)</f>
        <v>0</v>
      </c>
      <c r="P5" s="20"/>
      <c r="Q5" s="19"/>
    </row>
    <row r="6" spans="1:17" x14ac:dyDescent="0.35">
      <c r="A6" s="3"/>
      <c r="B6" s="57"/>
      <c r="C6" s="3"/>
      <c r="D6" s="3"/>
      <c r="E6" s="57"/>
      <c r="F6" s="3"/>
      <c r="G6" s="57"/>
      <c r="H6" s="3"/>
      <c r="I6" s="3"/>
      <c r="J6" s="3"/>
      <c r="K6" s="3"/>
      <c r="L6" s="3"/>
      <c r="M6" s="3"/>
      <c r="N6" s="3"/>
      <c r="O6" s="6">
        <f t="shared" ref="O6" si="0">SUM($K6:$N6)</f>
        <v>0</v>
      </c>
      <c r="P6" s="21"/>
      <c r="Q6" s="3"/>
    </row>
    <row r="7" spans="1:17" x14ac:dyDescent="0.35">
      <c r="A7" s="3"/>
      <c r="B7" s="57"/>
      <c r="C7" s="3"/>
      <c r="D7" s="3"/>
      <c r="E7" s="57"/>
      <c r="F7" s="3"/>
      <c r="G7" s="57"/>
      <c r="H7" s="3"/>
      <c r="I7" s="3"/>
      <c r="J7" s="3"/>
      <c r="K7" s="3"/>
      <c r="L7" s="3"/>
      <c r="M7" s="3"/>
      <c r="N7" s="3"/>
      <c r="O7" s="6">
        <f t="shared" ref="O7:O81" si="1">SUM($K7:$N7)</f>
        <v>0</v>
      </c>
      <c r="P7" s="21"/>
      <c r="Q7" s="3"/>
    </row>
    <row r="8" spans="1:17" x14ac:dyDescent="0.35">
      <c r="A8" s="3"/>
      <c r="B8" s="57"/>
      <c r="C8" s="3"/>
      <c r="D8" s="3"/>
      <c r="E8" s="57"/>
      <c r="F8" s="3"/>
      <c r="G8" s="57"/>
      <c r="H8" s="3"/>
      <c r="I8" s="3"/>
      <c r="J8" s="3"/>
      <c r="K8" s="3"/>
      <c r="L8" s="3"/>
      <c r="M8" s="3"/>
      <c r="N8" s="3"/>
      <c r="O8" s="6">
        <f t="shared" si="1"/>
        <v>0</v>
      </c>
      <c r="P8" s="21"/>
      <c r="Q8" s="3"/>
    </row>
    <row r="9" spans="1:17" x14ac:dyDescent="0.35">
      <c r="A9" s="3"/>
      <c r="B9" s="57"/>
      <c r="C9" s="3"/>
      <c r="D9" s="3"/>
      <c r="E9" s="57"/>
      <c r="F9" s="3"/>
      <c r="G9" s="57"/>
      <c r="H9" s="3"/>
      <c r="I9" s="3"/>
      <c r="J9" s="3"/>
      <c r="K9" s="3"/>
      <c r="L9" s="3"/>
      <c r="M9" s="3"/>
      <c r="N9" s="3"/>
      <c r="O9" s="6">
        <f t="shared" si="1"/>
        <v>0</v>
      </c>
      <c r="P9" s="21"/>
      <c r="Q9" s="3"/>
    </row>
    <row r="10" spans="1:17" x14ac:dyDescent="0.35">
      <c r="A10" s="3"/>
      <c r="B10" s="57"/>
      <c r="C10" s="3"/>
      <c r="D10" s="3"/>
      <c r="E10" s="57"/>
      <c r="F10" s="3"/>
      <c r="G10" s="57"/>
      <c r="H10" s="3"/>
      <c r="I10" s="3"/>
      <c r="J10" s="3"/>
      <c r="K10" s="3"/>
      <c r="L10" s="3"/>
      <c r="M10" s="3"/>
      <c r="N10" s="3"/>
      <c r="O10" s="6">
        <f t="shared" si="1"/>
        <v>0</v>
      </c>
      <c r="P10" s="21"/>
      <c r="Q10" s="3"/>
    </row>
    <row r="11" spans="1:17" x14ac:dyDescent="0.35">
      <c r="A11" s="3"/>
      <c r="B11" s="57"/>
      <c r="C11" s="3"/>
      <c r="D11" s="3"/>
      <c r="E11" s="57"/>
      <c r="F11" s="3"/>
      <c r="G11" s="57"/>
      <c r="H11" s="3"/>
      <c r="I11" s="3"/>
      <c r="J11" s="3"/>
      <c r="K11" s="3"/>
      <c r="L11" s="3"/>
      <c r="M11" s="3"/>
      <c r="N11" s="3"/>
      <c r="O11" s="6">
        <f t="shared" ref="O11:O31" si="2">SUM($K11:$N11)</f>
        <v>0</v>
      </c>
      <c r="P11" s="21"/>
      <c r="Q11" s="3"/>
    </row>
    <row r="12" spans="1:17" x14ac:dyDescent="0.35">
      <c r="A12" s="3"/>
      <c r="B12" s="57"/>
      <c r="C12" s="3"/>
      <c r="D12" s="3"/>
      <c r="E12" s="57"/>
      <c r="F12" s="3"/>
      <c r="G12" s="57"/>
      <c r="H12" s="3"/>
      <c r="I12" s="3"/>
      <c r="J12" s="3"/>
      <c r="K12" s="3"/>
      <c r="L12" s="3"/>
      <c r="M12" s="3"/>
      <c r="N12" s="3"/>
      <c r="O12" s="6">
        <f t="shared" ref="O12:O16" si="3">SUM($K12:$N12)</f>
        <v>0</v>
      </c>
      <c r="P12" s="21"/>
      <c r="Q12" s="3"/>
    </row>
    <row r="13" spans="1:17" x14ac:dyDescent="0.35">
      <c r="A13" s="3"/>
      <c r="B13" s="57"/>
      <c r="C13" s="3"/>
      <c r="D13" s="3"/>
      <c r="E13" s="57"/>
      <c r="F13" s="3"/>
      <c r="G13" s="57"/>
      <c r="H13" s="3"/>
      <c r="I13" s="3"/>
      <c r="J13" s="3"/>
      <c r="K13" s="3"/>
      <c r="L13" s="3"/>
      <c r="M13" s="3"/>
      <c r="N13" s="3"/>
      <c r="O13" s="6">
        <f t="shared" si="3"/>
        <v>0</v>
      </c>
      <c r="P13" s="21"/>
      <c r="Q13" s="3"/>
    </row>
    <row r="14" spans="1:17" x14ac:dyDescent="0.35">
      <c r="A14" s="3"/>
      <c r="B14" s="57"/>
      <c r="C14" s="3"/>
      <c r="D14" s="3"/>
      <c r="E14" s="57"/>
      <c r="F14" s="3"/>
      <c r="G14" s="57"/>
      <c r="H14" s="3"/>
      <c r="I14" s="3"/>
      <c r="J14" s="3"/>
      <c r="K14" s="3"/>
      <c r="L14" s="3"/>
      <c r="M14" s="3"/>
      <c r="N14" s="3"/>
      <c r="O14" s="6">
        <f t="shared" si="3"/>
        <v>0</v>
      </c>
      <c r="P14" s="21"/>
      <c r="Q14" s="3"/>
    </row>
    <row r="15" spans="1:17" x14ac:dyDescent="0.35">
      <c r="A15" s="3"/>
      <c r="B15" s="57"/>
      <c r="C15" s="3"/>
      <c r="D15" s="3"/>
      <c r="E15" s="57"/>
      <c r="F15" s="3"/>
      <c r="G15" s="57"/>
      <c r="H15" s="3"/>
      <c r="I15" s="3"/>
      <c r="J15" s="3"/>
      <c r="K15" s="3"/>
      <c r="L15" s="3"/>
      <c r="M15" s="3"/>
      <c r="N15" s="3"/>
      <c r="O15" s="6">
        <f t="shared" si="3"/>
        <v>0</v>
      </c>
      <c r="P15" s="21"/>
      <c r="Q15" s="3"/>
    </row>
    <row r="16" spans="1:17" x14ac:dyDescent="0.35">
      <c r="A16" s="3"/>
      <c r="B16" s="57"/>
      <c r="C16" s="3"/>
      <c r="D16" s="3"/>
      <c r="E16" s="57"/>
      <c r="F16" s="3"/>
      <c r="G16" s="57"/>
      <c r="H16" s="3"/>
      <c r="I16" s="3"/>
      <c r="J16" s="3"/>
      <c r="K16" s="3"/>
      <c r="L16" s="3"/>
      <c r="M16" s="3"/>
      <c r="N16" s="3"/>
      <c r="O16" s="6">
        <f t="shared" si="3"/>
        <v>0</v>
      </c>
      <c r="P16" s="21"/>
      <c r="Q16" s="3"/>
    </row>
    <row r="17" spans="1:17" x14ac:dyDescent="0.35">
      <c r="A17" s="3"/>
      <c r="B17" s="57"/>
      <c r="C17" s="3"/>
      <c r="D17" s="3"/>
      <c r="E17" s="57"/>
      <c r="F17" s="3"/>
      <c r="G17" s="57"/>
      <c r="H17" s="3"/>
      <c r="I17" s="3"/>
      <c r="J17" s="3"/>
      <c r="K17" s="3"/>
      <c r="L17" s="3"/>
      <c r="M17" s="3"/>
      <c r="N17" s="3"/>
      <c r="O17" s="6">
        <f t="shared" si="2"/>
        <v>0</v>
      </c>
      <c r="P17" s="21"/>
      <c r="Q17" s="3"/>
    </row>
    <row r="18" spans="1:17" x14ac:dyDescent="0.35">
      <c r="A18" s="3"/>
      <c r="B18" s="57"/>
      <c r="C18" s="3"/>
      <c r="D18" s="3"/>
      <c r="E18" s="57"/>
      <c r="F18" s="3"/>
      <c r="G18" s="57"/>
      <c r="H18" s="3"/>
      <c r="I18" s="3"/>
      <c r="J18" s="3"/>
      <c r="K18" s="3"/>
      <c r="L18" s="3"/>
      <c r="M18" s="3"/>
      <c r="N18" s="3"/>
      <c r="O18" s="6">
        <f t="shared" si="2"/>
        <v>0</v>
      </c>
      <c r="P18" s="21"/>
      <c r="Q18" s="3"/>
    </row>
    <row r="19" spans="1:17" x14ac:dyDescent="0.35">
      <c r="A19" s="3"/>
      <c r="B19" s="57"/>
      <c r="C19" s="3"/>
      <c r="D19" s="3"/>
      <c r="E19" s="57"/>
      <c r="F19" s="3"/>
      <c r="G19" s="57"/>
      <c r="H19" s="3"/>
      <c r="I19" s="3"/>
      <c r="J19" s="3"/>
      <c r="K19" s="3"/>
      <c r="L19" s="3"/>
      <c r="M19" s="3"/>
      <c r="N19" s="3"/>
      <c r="O19" s="6">
        <f t="shared" si="2"/>
        <v>0</v>
      </c>
      <c r="P19" s="21"/>
      <c r="Q19" s="3"/>
    </row>
    <row r="20" spans="1:17" x14ac:dyDescent="0.35">
      <c r="A20" s="3"/>
      <c r="B20" s="57"/>
      <c r="C20" s="3"/>
      <c r="D20" s="3"/>
      <c r="E20" s="57"/>
      <c r="F20" s="3"/>
      <c r="G20" s="57"/>
      <c r="H20" s="3"/>
      <c r="I20" s="3"/>
      <c r="J20" s="3"/>
      <c r="K20" s="3"/>
      <c r="L20" s="3"/>
      <c r="M20" s="3"/>
      <c r="N20" s="3"/>
      <c r="O20" s="6">
        <f t="shared" si="2"/>
        <v>0</v>
      </c>
      <c r="P20" s="21"/>
      <c r="Q20" s="3"/>
    </row>
    <row r="21" spans="1:17" x14ac:dyDescent="0.35">
      <c r="A21" s="3"/>
      <c r="B21" s="57"/>
      <c r="C21" s="3"/>
      <c r="D21" s="3"/>
      <c r="E21" s="57"/>
      <c r="F21" s="3"/>
      <c r="G21" s="57"/>
      <c r="H21" s="3"/>
      <c r="I21" s="3"/>
      <c r="J21" s="3"/>
      <c r="K21" s="3"/>
      <c r="L21" s="3"/>
      <c r="M21" s="3"/>
      <c r="N21" s="3"/>
      <c r="O21" s="6">
        <f t="shared" si="2"/>
        <v>0</v>
      </c>
      <c r="P21" s="21"/>
      <c r="Q21" s="3"/>
    </row>
    <row r="22" spans="1:17" x14ac:dyDescent="0.35">
      <c r="A22" s="3"/>
      <c r="B22" s="57"/>
      <c r="C22" s="3"/>
      <c r="D22" s="3"/>
      <c r="E22" s="57"/>
      <c r="F22" s="3"/>
      <c r="G22" s="57"/>
      <c r="H22" s="3"/>
      <c r="I22" s="3"/>
      <c r="J22" s="3"/>
      <c r="K22" s="3"/>
      <c r="L22" s="3"/>
      <c r="M22" s="3"/>
      <c r="N22" s="3"/>
      <c r="O22" s="6">
        <f t="shared" si="2"/>
        <v>0</v>
      </c>
      <c r="P22" s="21"/>
      <c r="Q22" s="3"/>
    </row>
    <row r="23" spans="1:17" x14ac:dyDescent="0.35">
      <c r="A23" s="3"/>
      <c r="B23" s="57"/>
      <c r="C23" s="3"/>
      <c r="D23" s="3"/>
      <c r="E23" s="57"/>
      <c r="F23" s="3"/>
      <c r="G23" s="57"/>
      <c r="H23" s="3"/>
      <c r="I23" s="3"/>
      <c r="J23" s="3"/>
      <c r="K23" s="3"/>
      <c r="L23" s="3"/>
      <c r="M23" s="3"/>
      <c r="N23" s="3"/>
      <c r="O23" s="6">
        <f t="shared" si="2"/>
        <v>0</v>
      </c>
      <c r="P23" s="21"/>
      <c r="Q23" s="3"/>
    </row>
    <row r="24" spans="1:17" x14ac:dyDescent="0.35">
      <c r="A24" s="3"/>
      <c r="B24" s="57"/>
      <c r="C24" s="3"/>
      <c r="D24" s="3"/>
      <c r="E24" s="57"/>
      <c r="F24" s="3"/>
      <c r="G24" s="57"/>
      <c r="H24" s="3"/>
      <c r="I24" s="3"/>
      <c r="J24" s="3"/>
      <c r="K24" s="3"/>
      <c r="L24" s="3"/>
      <c r="M24" s="3"/>
      <c r="N24" s="3"/>
      <c r="O24" s="6">
        <f t="shared" si="2"/>
        <v>0</v>
      </c>
      <c r="P24" s="21"/>
      <c r="Q24" s="3"/>
    </row>
    <row r="25" spans="1:17" x14ac:dyDescent="0.35">
      <c r="A25" s="3"/>
      <c r="B25" s="57"/>
      <c r="C25" s="3"/>
      <c r="D25" s="3"/>
      <c r="E25" s="57"/>
      <c r="F25" s="3"/>
      <c r="G25" s="57"/>
      <c r="H25" s="3"/>
      <c r="I25" s="3"/>
      <c r="J25" s="3"/>
      <c r="K25" s="3"/>
      <c r="L25" s="3"/>
      <c r="M25" s="3"/>
      <c r="N25" s="3"/>
      <c r="O25" s="6">
        <f t="shared" si="2"/>
        <v>0</v>
      </c>
      <c r="P25" s="21"/>
      <c r="Q25" s="3"/>
    </row>
    <row r="26" spans="1:17" x14ac:dyDescent="0.35">
      <c r="A26" s="3"/>
      <c r="B26" s="57"/>
      <c r="C26" s="3"/>
      <c r="D26" s="3"/>
      <c r="E26" s="57"/>
      <c r="F26" s="3"/>
      <c r="G26" s="57"/>
      <c r="H26" s="3"/>
      <c r="I26" s="3"/>
      <c r="J26" s="3"/>
      <c r="K26" s="3"/>
      <c r="L26" s="3"/>
      <c r="M26" s="3"/>
      <c r="N26" s="3"/>
      <c r="O26" s="6">
        <f t="shared" si="2"/>
        <v>0</v>
      </c>
      <c r="P26" s="21"/>
      <c r="Q26" s="3"/>
    </row>
    <row r="27" spans="1:17" x14ac:dyDescent="0.35">
      <c r="A27" s="3"/>
      <c r="B27" s="57"/>
      <c r="C27" s="3"/>
      <c r="D27" s="3"/>
      <c r="E27" s="57"/>
      <c r="F27" s="3"/>
      <c r="G27" s="57"/>
      <c r="H27" s="3"/>
      <c r="I27" s="3"/>
      <c r="J27" s="3"/>
      <c r="K27" s="3"/>
      <c r="L27" s="3"/>
      <c r="M27" s="3"/>
      <c r="N27" s="3"/>
      <c r="O27" s="6">
        <f t="shared" si="2"/>
        <v>0</v>
      </c>
      <c r="P27" s="21"/>
      <c r="Q27" s="3"/>
    </row>
    <row r="28" spans="1:17" x14ac:dyDescent="0.35">
      <c r="A28" s="3"/>
      <c r="B28" s="57"/>
      <c r="C28" s="3"/>
      <c r="D28" s="3"/>
      <c r="E28" s="57"/>
      <c r="F28" s="3"/>
      <c r="G28" s="57"/>
      <c r="H28" s="3"/>
      <c r="I28" s="3"/>
      <c r="J28" s="3"/>
      <c r="K28" s="3"/>
      <c r="L28" s="3"/>
      <c r="M28" s="3"/>
      <c r="N28" s="3"/>
      <c r="O28" s="6">
        <f t="shared" si="2"/>
        <v>0</v>
      </c>
      <c r="P28" s="21"/>
      <c r="Q28" s="3"/>
    </row>
    <row r="29" spans="1:17" x14ac:dyDescent="0.35">
      <c r="A29" s="3"/>
      <c r="B29" s="57"/>
      <c r="C29" s="3"/>
      <c r="D29" s="3"/>
      <c r="E29" s="57"/>
      <c r="F29" s="3"/>
      <c r="G29" s="57"/>
      <c r="H29" s="3"/>
      <c r="I29" s="3"/>
      <c r="J29" s="3"/>
      <c r="K29" s="3"/>
      <c r="L29" s="3"/>
      <c r="M29" s="3"/>
      <c r="N29" s="3"/>
      <c r="O29" s="6">
        <f t="shared" si="2"/>
        <v>0</v>
      </c>
      <c r="P29" s="21"/>
      <c r="Q29" s="3"/>
    </row>
    <row r="30" spans="1:17" x14ac:dyDescent="0.35">
      <c r="A30" s="3"/>
      <c r="B30" s="57"/>
      <c r="C30" s="3"/>
      <c r="D30" s="3"/>
      <c r="E30" s="57"/>
      <c r="F30" s="3"/>
      <c r="G30" s="57"/>
      <c r="H30" s="3"/>
      <c r="I30" s="3"/>
      <c r="J30" s="3"/>
      <c r="K30" s="3"/>
      <c r="L30" s="3"/>
      <c r="M30" s="3"/>
      <c r="N30" s="3"/>
      <c r="O30" s="6">
        <f t="shared" si="2"/>
        <v>0</v>
      </c>
      <c r="P30" s="21"/>
      <c r="Q30" s="3"/>
    </row>
    <row r="31" spans="1:17" x14ac:dyDescent="0.35">
      <c r="A31" s="3"/>
      <c r="B31" s="57"/>
      <c r="C31" s="3"/>
      <c r="D31" s="3"/>
      <c r="E31" s="57"/>
      <c r="F31" s="3"/>
      <c r="G31" s="57"/>
      <c r="H31" s="3"/>
      <c r="I31" s="3"/>
      <c r="J31" s="3"/>
      <c r="K31" s="3"/>
      <c r="L31" s="3"/>
      <c r="M31" s="3"/>
      <c r="N31" s="3"/>
      <c r="O31" s="6">
        <f t="shared" si="2"/>
        <v>0</v>
      </c>
      <c r="P31" s="21"/>
      <c r="Q31" s="3"/>
    </row>
    <row r="32" spans="1:17" x14ac:dyDescent="0.35">
      <c r="A32" s="3"/>
      <c r="B32" s="57"/>
      <c r="C32" s="3"/>
      <c r="D32" s="3"/>
      <c r="E32" s="57"/>
      <c r="F32" s="3"/>
      <c r="G32" s="57"/>
      <c r="H32" s="3"/>
      <c r="I32" s="3"/>
      <c r="J32" s="3"/>
      <c r="K32" s="3"/>
      <c r="L32" s="3"/>
      <c r="M32" s="3"/>
      <c r="N32" s="3"/>
      <c r="O32" s="6">
        <f t="shared" ref="O32:O47" si="4">SUM($K32:$N32)</f>
        <v>0</v>
      </c>
      <c r="P32" s="21"/>
      <c r="Q32" s="3"/>
    </row>
    <row r="33" spans="1:17" x14ac:dyDescent="0.35">
      <c r="A33" s="3"/>
      <c r="B33" s="57"/>
      <c r="C33" s="3"/>
      <c r="D33" s="3"/>
      <c r="E33" s="57"/>
      <c r="F33" s="3"/>
      <c r="G33" s="57"/>
      <c r="H33" s="3"/>
      <c r="I33" s="3"/>
      <c r="J33" s="3"/>
      <c r="K33" s="3"/>
      <c r="L33" s="3"/>
      <c r="M33" s="3"/>
      <c r="N33" s="3"/>
      <c r="O33" s="6">
        <f t="shared" si="4"/>
        <v>0</v>
      </c>
      <c r="P33" s="21"/>
      <c r="Q33" s="3"/>
    </row>
    <row r="34" spans="1:17" x14ac:dyDescent="0.35">
      <c r="A34" s="3"/>
      <c r="B34" s="57"/>
      <c r="C34" s="3"/>
      <c r="D34" s="3"/>
      <c r="E34" s="57"/>
      <c r="F34" s="3"/>
      <c r="G34" s="57"/>
      <c r="H34" s="3"/>
      <c r="I34" s="3"/>
      <c r="J34" s="3"/>
      <c r="K34" s="3"/>
      <c r="L34" s="3"/>
      <c r="M34" s="3"/>
      <c r="N34" s="3"/>
      <c r="O34" s="6">
        <f t="shared" si="4"/>
        <v>0</v>
      </c>
      <c r="P34" s="21"/>
      <c r="Q34" s="3"/>
    </row>
    <row r="35" spans="1:17" x14ac:dyDescent="0.35">
      <c r="A35" s="3"/>
      <c r="B35" s="57"/>
      <c r="C35" s="3"/>
      <c r="D35" s="3"/>
      <c r="E35" s="57"/>
      <c r="F35" s="3"/>
      <c r="G35" s="57"/>
      <c r="H35" s="3"/>
      <c r="I35" s="3"/>
      <c r="J35" s="3"/>
      <c r="K35" s="3"/>
      <c r="L35" s="3"/>
      <c r="M35" s="3"/>
      <c r="N35" s="3"/>
      <c r="O35" s="6">
        <f t="shared" si="4"/>
        <v>0</v>
      </c>
      <c r="P35" s="21"/>
      <c r="Q35" s="3"/>
    </row>
    <row r="36" spans="1:17" x14ac:dyDescent="0.35">
      <c r="A36" s="3"/>
      <c r="B36" s="57"/>
      <c r="C36" s="3"/>
      <c r="D36" s="3"/>
      <c r="E36" s="57"/>
      <c r="F36" s="3"/>
      <c r="G36" s="57"/>
      <c r="H36" s="3"/>
      <c r="I36" s="3"/>
      <c r="J36" s="3"/>
      <c r="K36" s="3"/>
      <c r="L36" s="3"/>
      <c r="M36" s="3"/>
      <c r="N36" s="3"/>
      <c r="O36" s="6">
        <f t="shared" si="4"/>
        <v>0</v>
      </c>
      <c r="P36" s="21"/>
      <c r="Q36" s="3"/>
    </row>
    <row r="37" spans="1:17" x14ac:dyDescent="0.35">
      <c r="A37" s="3"/>
      <c r="B37" s="57"/>
      <c r="C37" s="3"/>
      <c r="D37" s="3"/>
      <c r="E37" s="57"/>
      <c r="F37" s="3"/>
      <c r="G37" s="57"/>
      <c r="H37" s="3"/>
      <c r="I37" s="3"/>
      <c r="J37" s="3"/>
      <c r="K37" s="3"/>
      <c r="L37" s="3"/>
      <c r="M37" s="3"/>
      <c r="N37" s="3"/>
      <c r="O37" s="6">
        <f t="shared" si="4"/>
        <v>0</v>
      </c>
      <c r="P37" s="21"/>
      <c r="Q37" s="3"/>
    </row>
    <row r="38" spans="1:17" x14ac:dyDescent="0.35">
      <c r="A38" s="3"/>
      <c r="B38" s="57"/>
      <c r="C38" s="3"/>
      <c r="D38" s="3"/>
      <c r="E38" s="57"/>
      <c r="F38" s="3"/>
      <c r="G38" s="57"/>
      <c r="H38" s="3"/>
      <c r="I38" s="3"/>
      <c r="J38" s="3"/>
      <c r="K38" s="3"/>
      <c r="L38" s="3"/>
      <c r="M38" s="3"/>
      <c r="N38" s="3"/>
      <c r="O38" s="6">
        <f t="shared" si="4"/>
        <v>0</v>
      </c>
      <c r="P38" s="21"/>
      <c r="Q38" s="3"/>
    </row>
    <row r="39" spans="1:17" x14ac:dyDescent="0.35">
      <c r="A39" s="3"/>
      <c r="B39" s="57"/>
      <c r="C39" s="3"/>
      <c r="D39" s="3"/>
      <c r="E39" s="57"/>
      <c r="F39" s="3"/>
      <c r="G39" s="57"/>
      <c r="H39" s="3"/>
      <c r="I39" s="3"/>
      <c r="J39" s="3"/>
      <c r="K39" s="3"/>
      <c r="L39" s="3"/>
      <c r="M39" s="3"/>
      <c r="N39" s="3"/>
      <c r="O39" s="6">
        <f t="shared" si="4"/>
        <v>0</v>
      </c>
      <c r="P39" s="21"/>
      <c r="Q39" s="3"/>
    </row>
    <row r="40" spans="1:17" x14ac:dyDescent="0.35">
      <c r="A40" s="3"/>
      <c r="B40" s="57"/>
      <c r="C40" s="3"/>
      <c r="D40" s="3"/>
      <c r="E40" s="57"/>
      <c r="F40" s="3"/>
      <c r="G40" s="57"/>
      <c r="H40" s="3"/>
      <c r="I40" s="3"/>
      <c r="J40" s="3"/>
      <c r="K40" s="3"/>
      <c r="L40" s="3"/>
      <c r="M40" s="3"/>
      <c r="N40" s="3"/>
      <c r="O40" s="6">
        <f t="shared" si="4"/>
        <v>0</v>
      </c>
      <c r="P40" s="21"/>
      <c r="Q40" s="3"/>
    </row>
    <row r="41" spans="1:17" x14ac:dyDescent="0.35">
      <c r="A41" s="3"/>
      <c r="B41" s="57"/>
      <c r="C41" s="3"/>
      <c r="D41" s="3"/>
      <c r="E41" s="57"/>
      <c r="F41" s="3"/>
      <c r="G41" s="57"/>
      <c r="H41" s="3"/>
      <c r="I41" s="3"/>
      <c r="J41" s="3"/>
      <c r="K41" s="3"/>
      <c r="L41" s="3"/>
      <c r="M41" s="3"/>
      <c r="N41" s="3"/>
      <c r="O41" s="6">
        <f t="shared" si="4"/>
        <v>0</v>
      </c>
      <c r="P41" s="21"/>
      <c r="Q41" s="3"/>
    </row>
    <row r="42" spans="1:17" x14ac:dyDescent="0.35">
      <c r="A42" s="3"/>
      <c r="B42" s="57"/>
      <c r="C42" s="3"/>
      <c r="D42" s="3"/>
      <c r="E42" s="57"/>
      <c r="F42" s="3"/>
      <c r="G42" s="57"/>
      <c r="H42" s="3"/>
      <c r="I42" s="3"/>
      <c r="J42" s="3"/>
      <c r="K42" s="3"/>
      <c r="L42" s="3"/>
      <c r="M42" s="3"/>
      <c r="N42" s="3"/>
      <c r="O42" s="6">
        <f t="shared" si="4"/>
        <v>0</v>
      </c>
      <c r="P42" s="21"/>
      <c r="Q42" s="3"/>
    </row>
    <row r="43" spans="1:17" x14ac:dyDescent="0.35">
      <c r="A43" s="3"/>
      <c r="B43" s="57"/>
      <c r="C43" s="3"/>
      <c r="D43" s="3"/>
      <c r="E43" s="57"/>
      <c r="F43" s="3"/>
      <c r="G43" s="57"/>
      <c r="H43" s="3"/>
      <c r="I43" s="3"/>
      <c r="J43" s="3"/>
      <c r="K43" s="3"/>
      <c r="L43" s="3"/>
      <c r="M43" s="3"/>
      <c r="N43" s="3"/>
      <c r="O43" s="6">
        <f t="shared" si="4"/>
        <v>0</v>
      </c>
      <c r="P43" s="21"/>
      <c r="Q43" s="3"/>
    </row>
    <row r="44" spans="1:17" x14ac:dyDescent="0.35">
      <c r="A44" s="3"/>
      <c r="B44" s="57"/>
      <c r="C44" s="3"/>
      <c r="D44" s="3"/>
      <c r="E44" s="57"/>
      <c r="F44" s="3"/>
      <c r="G44" s="57"/>
      <c r="H44" s="3"/>
      <c r="I44" s="3"/>
      <c r="J44" s="3"/>
      <c r="K44" s="3"/>
      <c r="L44" s="3"/>
      <c r="M44" s="3"/>
      <c r="N44" s="3"/>
      <c r="O44" s="6">
        <f t="shared" si="4"/>
        <v>0</v>
      </c>
      <c r="P44" s="21"/>
      <c r="Q44" s="3"/>
    </row>
    <row r="45" spans="1:17" x14ac:dyDescent="0.35">
      <c r="A45" s="3"/>
      <c r="B45" s="57"/>
      <c r="C45" s="3"/>
      <c r="D45" s="3"/>
      <c r="E45" s="57"/>
      <c r="F45" s="3"/>
      <c r="G45" s="57"/>
      <c r="H45" s="3"/>
      <c r="I45" s="3"/>
      <c r="J45" s="3"/>
      <c r="K45" s="3"/>
      <c r="L45" s="3"/>
      <c r="M45" s="3"/>
      <c r="N45" s="3"/>
      <c r="O45" s="6">
        <f t="shared" si="4"/>
        <v>0</v>
      </c>
      <c r="P45" s="21"/>
      <c r="Q45" s="3"/>
    </row>
    <row r="46" spans="1:17" x14ac:dyDescent="0.35">
      <c r="A46" s="3"/>
      <c r="B46" s="57"/>
      <c r="C46" s="3"/>
      <c r="D46" s="3"/>
      <c r="E46" s="57"/>
      <c r="F46" s="3"/>
      <c r="G46" s="57"/>
      <c r="H46" s="3"/>
      <c r="I46" s="3"/>
      <c r="J46" s="3"/>
      <c r="K46" s="3"/>
      <c r="L46" s="3"/>
      <c r="M46" s="3"/>
      <c r="N46" s="3"/>
      <c r="O46" s="6">
        <f t="shared" si="4"/>
        <v>0</v>
      </c>
      <c r="P46" s="21"/>
      <c r="Q46" s="3"/>
    </row>
    <row r="47" spans="1:17" x14ac:dyDescent="0.35">
      <c r="A47" s="3"/>
      <c r="B47" s="57"/>
      <c r="C47" s="3"/>
      <c r="D47" s="3"/>
      <c r="E47" s="57"/>
      <c r="F47" s="3"/>
      <c r="G47" s="57"/>
      <c r="H47" s="3"/>
      <c r="I47" s="3"/>
      <c r="J47" s="3"/>
      <c r="K47" s="3"/>
      <c r="L47" s="3"/>
      <c r="M47" s="3"/>
      <c r="N47" s="3"/>
      <c r="O47" s="6">
        <f t="shared" si="4"/>
        <v>0</v>
      </c>
      <c r="P47" s="21"/>
      <c r="Q47" s="3"/>
    </row>
    <row r="48" spans="1:17" x14ac:dyDescent="0.35">
      <c r="A48" s="3"/>
      <c r="B48" s="57"/>
      <c r="C48" s="3"/>
      <c r="D48" s="3"/>
      <c r="E48" s="57"/>
      <c r="F48" s="3"/>
      <c r="G48" s="57"/>
      <c r="H48" s="3"/>
      <c r="I48" s="3"/>
      <c r="J48" s="3"/>
      <c r="K48" s="3"/>
      <c r="L48" s="3"/>
      <c r="M48" s="3"/>
      <c r="N48" s="3"/>
      <c r="O48" s="6">
        <f t="shared" ref="O48:O55" si="5">SUM($K48:$N48)</f>
        <v>0</v>
      </c>
      <c r="P48" s="21"/>
      <c r="Q48" s="3"/>
    </row>
    <row r="49" spans="1:17" x14ac:dyDescent="0.35">
      <c r="A49" s="3"/>
      <c r="B49" s="57"/>
      <c r="C49" s="3"/>
      <c r="D49" s="3"/>
      <c r="E49" s="57"/>
      <c r="F49" s="3"/>
      <c r="G49" s="57"/>
      <c r="H49" s="3"/>
      <c r="I49" s="3"/>
      <c r="J49" s="3"/>
      <c r="K49" s="3"/>
      <c r="L49" s="3"/>
      <c r="M49" s="3"/>
      <c r="N49" s="3"/>
      <c r="O49" s="6">
        <f t="shared" si="5"/>
        <v>0</v>
      </c>
      <c r="P49" s="21"/>
      <c r="Q49" s="3"/>
    </row>
    <row r="50" spans="1:17" ht="17.5" customHeight="1" x14ac:dyDescent="0.35">
      <c r="A50" s="3"/>
      <c r="B50" s="57"/>
      <c r="C50" s="3"/>
      <c r="D50" s="3"/>
      <c r="E50" s="57"/>
      <c r="F50" s="3"/>
      <c r="G50" s="57"/>
      <c r="H50" s="3"/>
      <c r="I50" s="3"/>
      <c r="J50" s="3"/>
      <c r="K50" s="3"/>
      <c r="L50" s="3"/>
      <c r="M50" s="3"/>
      <c r="N50" s="3"/>
      <c r="O50" s="6">
        <f t="shared" si="5"/>
        <v>0</v>
      </c>
      <c r="P50" s="21"/>
      <c r="Q50" s="3"/>
    </row>
    <row r="51" spans="1:17" x14ac:dyDescent="0.35">
      <c r="A51" s="3"/>
      <c r="B51" s="57"/>
      <c r="C51" s="3"/>
      <c r="D51" s="3"/>
      <c r="E51" s="57"/>
      <c r="F51" s="3"/>
      <c r="G51" s="57"/>
      <c r="H51" s="3"/>
      <c r="I51" s="3"/>
      <c r="J51" s="3"/>
      <c r="K51" s="3"/>
      <c r="L51" s="3"/>
      <c r="M51" s="3"/>
      <c r="N51" s="3"/>
      <c r="O51" s="6">
        <f t="shared" si="5"/>
        <v>0</v>
      </c>
      <c r="P51" s="21"/>
      <c r="Q51" s="3"/>
    </row>
    <row r="52" spans="1:17" x14ac:dyDescent="0.35">
      <c r="A52" s="3"/>
      <c r="B52" s="57"/>
      <c r="C52" s="3"/>
      <c r="D52" s="3"/>
      <c r="E52" s="57"/>
      <c r="F52" s="3"/>
      <c r="G52" s="57"/>
      <c r="H52" s="3"/>
      <c r="I52" s="3"/>
      <c r="J52" s="3"/>
      <c r="K52" s="3"/>
      <c r="L52" s="3"/>
      <c r="M52" s="3"/>
      <c r="N52" s="3"/>
      <c r="O52" s="6">
        <f t="shared" si="5"/>
        <v>0</v>
      </c>
      <c r="P52" s="21"/>
      <c r="Q52" s="3"/>
    </row>
    <row r="53" spans="1:17" x14ac:dyDescent="0.35">
      <c r="A53" s="3"/>
      <c r="B53" s="57"/>
      <c r="C53" s="3"/>
      <c r="D53" s="3"/>
      <c r="E53" s="57"/>
      <c r="F53" s="3"/>
      <c r="G53" s="57"/>
      <c r="H53" s="3"/>
      <c r="I53" s="3"/>
      <c r="J53" s="3"/>
      <c r="K53" s="3"/>
      <c r="L53" s="3"/>
      <c r="M53" s="3"/>
      <c r="N53" s="3"/>
      <c r="O53" s="6">
        <f t="shared" si="5"/>
        <v>0</v>
      </c>
      <c r="P53" s="21"/>
      <c r="Q53" s="3"/>
    </row>
    <row r="54" spans="1:17" x14ac:dyDescent="0.35">
      <c r="A54" s="3"/>
      <c r="B54" s="57"/>
      <c r="C54" s="3"/>
      <c r="D54" s="3"/>
      <c r="E54" s="57"/>
      <c r="F54" s="3"/>
      <c r="G54" s="57"/>
      <c r="H54" s="3"/>
      <c r="I54" s="3"/>
      <c r="J54" s="3"/>
      <c r="K54" s="3"/>
      <c r="L54" s="3"/>
      <c r="M54" s="3"/>
      <c r="N54" s="3"/>
      <c r="O54" s="6">
        <f t="shared" si="5"/>
        <v>0</v>
      </c>
      <c r="P54" s="21"/>
      <c r="Q54" s="3"/>
    </row>
    <row r="55" spans="1:17" x14ac:dyDescent="0.35">
      <c r="A55" s="3"/>
      <c r="B55" s="57"/>
      <c r="C55" s="3"/>
      <c r="D55" s="3"/>
      <c r="E55" s="57"/>
      <c r="F55" s="3"/>
      <c r="G55" s="57"/>
      <c r="H55" s="3"/>
      <c r="I55" s="3"/>
      <c r="J55" s="3"/>
      <c r="K55" s="3"/>
      <c r="L55" s="3"/>
      <c r="M55" s="3"/>
      <c r="N55" s="3"/>
      <c r="O55" s="6">
        <f t="shared" si="5"/>
        <v>0</v>
      </c>
      <c r="P55" s="21"/>
      <c r="Q55" s="3"/>
    </row>
    <row r="56" spans="1:17" x14ac:dyDescent="0.35">
      <c r="A56" s="3"/>
      <c r="B56" s="57"/>
      <c r="C56" s="3"/>
      <c r="D56" s="3"/>
      <c r="E56" s="57"/>
      <c r="F56" s="3"/>
      <c r="G56" s="57"/>
      <c r="H56" s="3"/>
      <c r="I56" s="3"/>
      <c r="J56" s="3"/>
      <c r="K56" s="3"/>
      <c r="L56" s="3"/>
      <c r="M56" s="3"/>
      <c r="N56" s="3"/>
      <c r="O56" s="6">
        <f t="shared" si="1"/>
        <v>0</v>
      </c>
      <c r="P56" s="21"/>
      <c r="Q56" s="3"/>
    </row>
    <row r="57" spans="1:17" x14ac:dyDescent="0.35">
      <c r="A57" s="3"/>
      <c r="B57" s="57"/>
      <c r="C57" s="3"/>
      <c r="D57" s="3"/>
      <c r="E57" s="57"/>
      <c r="F57" s="3"/>
      <c r="G57" s="57"/>
      <c r="H57" s="3"/>
      <c r="I57" s="3"/>
      <c r="J57" s="3"/>
      <c r="K57" s="3"/>
      <c r="L57" s="3"/>
      <c r="M57" s="3"/>
      <c r="N57" s="3"/>
      <c r="O57" s="6">
        <f t="shared" si="1"/>
        <v>0</v>
      </c>
      <c r="P57" s="21"/>
      <c r="Q57" s="3"/>
    </row>
    <row r="58" spans="1:17" x14ac:dyDescent="0.35">
      <c r="A58" s="3"/>
      <c r="B58" s="57"/>
      <c r="C58" s="3"/>
      <c r="D58" s="3"/>
      <c r="E58" s="57"/>
      <c r="F58" s="3"/>
      <c r="G58" s="57"/>
      <c r="H58" s="3"/>
      <c r="I58" s="3"/>
      <c r="J58" s="3"/>
      <c r="K58" s="3"/>
      <c r="L58" s="3"/>
      <c r="M58" s="3"/>
      <c r="N58" s="3"/>
      <c r="O58" s="6">
        <f t="shared" si="1"/>
        <v>0</v>
      </c>
      <c r="P58" s="21"/>
      <c r="Q58" s="3"/>
    </row>
    <row r="59" spans="1:17" x14ac:dyDescent="0.35">
      <c r="A59" s="3"/>
      <c r="B59" s="57"/>
      <c r="C59" s="3"/>
      <c r="D59" s="3"/>
      <c r="E59" s="57"/>
      <c r="F59" s="3"/>
      <c r="G59" s="57"/>
      <c r="H59" s="3"/>
      <c r="I59" s="3"/>
      <c r="J59" s="3"/>
      <c r="K59" s="3"/>
      <c r="L59" s="3"/>
      <c r="M59" s="3"/>
      <c r="N59" s="3"/>
      <c r="O59" s="6">
        <f t="shared" si="1"/>
        <v>0</v>
      </c>
      <c r="P59" s="21"/>
      <c r="Q59" s="3"/>
    </row>
    <row r="60" spans="1:17" x14ac:dyDescent="0.35">
      <c r="A60" s="3"/>
      <c r="B60" s="57"/>
      <c r="C60" s="3"/>
      <c r="D60" s="3"/>
      <c r="E60" s="57"/>
      <c r="F60" s="3"/>
      <c r="G60" s="57"/>
      <c r="H60" s="3"/>
      <c r="I60" s="3"/>
      <c r="J60" s="3"/>
      <c r="K60" s="3"/>
      <c r="L60" s="3"/>
      <c r="M60" s="3"/>
      <c r="N60" s="3"/>
      <c r="O60" s="6">
        <f t="shared" ref="O60:O69" si="6">SUM($K60:$N60)</f>
        <v>0</v>
      </c>
      <c r="P60" s="21"/>
      <c r="Q60" s="3"/>
    </row>
    <row r="61" spans="1:17" x14ac:dyDescent="0.35">
      <c r="A61" s="3"/>
      <c r="B61" s="57"/>
      <c r="C61" s="3"/>
      <c r="D61" s="3"/>
      <c r="E61" s="57"/>
      <c r="F61" s="3"/>
      <c r="G61" s="57"/>
      <c r="H61" s="3"/>
      <c r="I61" s="3"/>
      <c r="J61" s="3"/>
      <c r="K61" s="3"/>
      <c r="L61" s="3"/>
      <c r="M61" s="3"/>
      <c r="N61" s="3"/>
      <c r="O61" s="6">
        <f t="shared" si="6"/>
        <v>0</v>
      </c>
      <c r="P61" s="21"/>
      <c r="Q61" s="3"/>
    </row>
    <row r="62" spans="1:17" x14ac:dyDescent="0.35">
      <c r="A62" s="3"/>
      <c r="B62" s="57"/>
      <c r="C62" s="3"/>
      <c r="D62" s="3"/>
      <c r="E62" s="57"/>
      <c r="F62" s="3"/>
      <c r="G62" s="57"/>
      <c r="H62" s="3"/>
      <c r="I62" s="3"/>
      <c r="J62" s="3"/>
      <c r="K62" s="3"/>
      <c r="L62" s="3"/>
      <c r="M62" s="3"/>
      <c r="N62" s="3"/>
      <c r="O62" s="6">
        <f t="shared" si="6"/>
        <v>0</v>
      </c>
      <c r="P62" s="21"/>
      <c r="Q62" s="3"/>
    </row>
    <row r="63" spans="1:17" x14ac:dyDescent="0.35">
      <c r="A63" s="3"/>
      <c r="B63" s="57"/>
      <c r="C63" s="3"/>
      <c r="D63" s="3"/>
      <c r="E63" s="57"/>
      <c r="F63" s="3"/>
      <c r="G63" s="57"/>
      <c r="H63" s="3"/>
      <c r="I63" s="3"/>
      <c r="J63" s="3"/>
      <c r="K63" s="3"/>
      <c r="L63" s="3"/>
      <c r="M63" s="3"/>
      <c r="N63" s="3"/>
      <c r="O63" s="6">
        <f t="shared" si="6"/>
        <v>0</v>
      </c>
      <c r="P63" s="21"/>
      <c r="Q63" s="3"/>
    </row>
    <row r="64" spans="1:17" x14ac:dyDescent="0.35">
      <c r="A64" s="3"/>
      <c r="B64" s="57"/>
      <c r="C64" s="3"/>
      <c r="D64" s="3"/>
      <c r="E64" s="57"/>
      <c r="F64" s="3"/>
      <c r="G64" s="57"/>
      <c r="H64" s="3"/>
      <c r="I64" s="3"/>
      <c r="J64" s="3"/>
      <c r="K64" s="3"/>
      <c r="L64" s="3"/>
      <c r="M64" s="3"/>
      <c r="N64" s="3"/>
      <c r="O64" s="6">
        <f t="shared" si="6"/>
        <v>0</v>
      </c>
      <c r="P64" s="21"/>
      <c r="Q64" s="3"/>
    </row>
    <row r="65" spans="1:17" x14ac:dyDescent="0.35">
      <c r="A65" s="3"/>
      <c r="B65" s="57"/>
      <c r="C65" s="3"/>
      <c r="D65" s="3"/>
      <c r="E65" s="57"/>
      <c r="F65" s="3"/>
      <c r="G65" s="57"/>
      <c r="H65" s="3"/>
      <c r="I65" s="3"/>
      <c r="J65" s="3"/>
      <c r="K65" s="3"/>
      <c r="L65" s="3"/>
      <c r="M65" s="3"/>
      <c r="N65" s="3"/>
      <c r="O65" s="6">
        <f t="shared" si="6"/>
        <v>0</v>
      </c>
      <c r="P65" s="21"/>
      <c r="Q65" s="3"/>
    </row>
    <row r="66" spans="1:17" x14ac:dyDescent="0.35">
      <c r="A66" s="3"/>
      <c r="B66" s="57"/>
      <c r="C66" s="3"/>
      <c r="D66" s="3"/>
      <c r="E66" s="57"/>
      <c r="F66" s="3"/>
      <c r="G66" s="57"/>
      <c r="H66" s="3"/>
      <c r="I66" s="3"/>
      <c r="J66" s="3"/>
      <c r="K66" s="3"/>
      <c r="L66" s="3"/>
      <c r="M66" s="3"/>
      <c r="N66" s="3"/>
      <c r="O66" s="6">
        <f t="shared" si="6"/>
        <v>0</v>
      </c>
      <c r="P66" s="21"/>
      <c r="Q66" s="3"/>
    </row>
    <row r="67" spans="1:17" x14ac:dyDescent="0.35">
      <c r="A67" s="3"/>
      <c r="B67" s="57"/>
      <c r="C67" s="3"/>
      <c r="D67" s="3"/>
      <c r="E67" s="57"/>
      <c r="F67" s="3"/>
      <c r="G67" s="57"/>
      <c r="H67" s="3"/>
      <c r="I67" s="3"/>
      <c r="J67" s="3"/>
      <c r="K67" s="3"/>
      <c r="L67" s="3"/>
      <c r="M67" s="3"/>
      <c r="N67" s="3"/>
      <c r="O67" s="6">
        <f t="shared" si="6"/>
        <v>0</v>
      </c>
      <c r="P67" s="21"/>
      <c r="Q67" s="3"/>
    </row>
    <row r="68" spans="1:17" x14ac:dyDescent="0.35">
      <c r="A68" s="3"/>
      <c r="B68" s="57"/>
      <c r="C68" s="3"/>
      <c r="D68" s="3"/>
      <c r="E68" s="57"/>
      <c r="F68" s="3"/>
      <c r="G68" s="57"/>
      <c r="H68" s="3"/>
      <c r="I68" s="3"/>
      <c r="J68" s="3"/>
      <c r="K68" s="3"/>
      <c r="L68" s="3"/>
      <c r="M68" s="3"/>
      <c r="N68" s="3"/>
      <c r="O68" s="6">
        <f t="shared" si="6"/>
        <v>0</v>
      </c>
      <c r="P68" s="21"/>
      <c r="Q68" s="3"/>
    </row>
    <row r="69" spans="1:17" x14ac:dyDescent="0.35">
      <c r="A69" s="3"/>
      <c r="B69" s="57"/>
      <c r="C69" s="3"/>
      <c r="D69" s="3"/>
      <c r="E69" s="57"/>
      <c r="F69" s="3"/>
      <c r="G69" s="57"/>
      <c r="H69" s="3"/>
      <c r="I69" s="3"/>
      <c r="J69" s="3"/>
      <c r="K69" s="3"/>
      <c r="L69" s="3"/>
      <c r="M69" s="3"/>
      <c r="N69" s="3"/>
      <c r="O69" s="6">
        <f t="shared" si="6"/>
        <v>0</v>
      </c>
      <c r="P69" s="21"/>
      <c r="Q69" s="3"/>
    </row>
    <row r="70" spans="1:17" x14ac:dyDescent="0.35">
      <c r="A70" s="3"/>
      <c r="B70" s="57"/>
      <c r="C70" s="3"/>
      <c r="D70" s="3"/>
      <c r="E70" s="57"/>
      <c r="F70" s="3"/>
      <c r="G70" s="57"/>
      <c r="H70" s="3"/>
      <c r="I70" s="3"/>
      <c r="J70" s="3"/>
      <c r="K70" s="3"/>
      <c r="L70" s="3"/>
      <c r="M70" s="3"/>
      <c r="N70" s="3"/>
      <c r="O70" s="6">
        <f t="shared" si="1"/>
        <v>0</v>
      </c>
      <c r="P70" s="21"/>
      <c r="Q70" s="3"/>
    </row>
    <row r="71" spans="1:17" x14ac:dyDescent="0.35">
      <c r="A71" s="3"/>
      <c r="B71" s="57"/>
      <c r="C71" s="3"/>
      <c r="D71" s="3"/>
      <c r="E71" s="57"/>
      <c r="F71" s="3"/>
      <c r="G71" s="57"/>
      <c r="H71" s="3"/>
      <c r="I71" s="3"/>
      <c r="J71" s="3"/>
      <c r="K71" s="3"/>
      <c r="L71" s="3"/>
      <c r="M71" s="3"/>
      <c r="N71" s="3"/>
      <c r="O71" s="6">
        <f t="shared" si="1"/>
        <v>0</v>
      </c>
      <c r="P71" s="21"/>
      <c r="Q71" s="3"/>
    </row>
    <row r="72" spans="1:17" x14ac:dyDescent="0.35">
      <c r="A72" s="3"/>
      <c r="B72" s="57"/>
      <c r="C72" s="3"/>
      <c r="D72" s="3"/>
      <c r="E72" s="57"/>
      <c r="F72" s="3"/>
      <c r="G72" s="57"/>
      <c r="H72" s="3"/>
      <c r="I72" s="3"/>
      <c r="J72" s="3"/>
      <c r="K72" s="3"/>
      <c r="L72" s="3"/>
      <c r="M72" s="3"/>
      <c r="N72" s="3"/>
      <c r="O72" s="6">
        <f t="shared" si="1"/>
        <v>0</v>
      </c>
      <c r="P72" s="21"/>
      <c r="Q72" s="3"/>
    </row>
    <row r="73" spans="1:17" x14ac:dyDescent="0.35">
      <c r="A73" s="3"/>
      <c r="B73" s="57"/>
      <c r="C73" s="3"/>
      <c r="D73" s="3"/>
      <c r="E73" s="57"/>
      <c r="F73" s="3"/>
      <c r="G73" s="57"/>
      <c r="H73" s="3"/>
      <c r="I73" s="3"/>
      <c r="J73" s="3"/>
      <c r="K73" s="3"/>
      <c r="L73" s="3"/>
      <c r="M73" s="3"/>
      <c r="N73" s="3"/>
      <c r="O73" s="6">
        <f t="shared" si="1"/>
        <v>0</v>
      </c>
      <c r="P73" s="21"/>
      <c r="Q73" s="3"/>
    </row>
    <row r="74" spans="1:17" x14ac:dyDescent="0.35">
      <c r="A74" s="3"/>
      <c r="B74" s="57"/>
      <c r="C74" s="3"/>
      <c r="D74" s="3"/>
      <c r="E74" s="57"/>
      <c r="F74" s="3"/>
      <c r="G74" s="57"/>
      <c r="H74" s="3"/>
      <c r="I74" s="3"/>
      <c r="J74" s="3"/>
      <c r="K74" s="3"/>
      <c r="L74" s="3"/>
      <c r="M74" s="3"/>
      <c r="N74" s="3"/>
      <c r="O74" s="6">
        <f t="shared" si="1"/>
        <v>0</v>
      </c>
      <c r="P74" s="21"/>
      <c r="Q74" s="3"/>
    </row>
    <row r="75" spans="1:17" x14ac:dyDescent="0.35">
      <c r="A75" s="3"/>
      <c r="B75" s="57"/>
      <c r="C75" s="3"/>
      <c r="D75" s="3"/>
      <c r="E75" s="57"/>
      <c r="F75" s="3"/>
      <c r="G75" s="57"/>
      <c r="H75" s="3"/>
      <c r="I75" s="3"/>
      <c r="J75" s="3"/>
      <c r="K75" s="3"/>
      <c r="L75" s="3"/>
      <c r="M75" s="3"/>
      <c r="N75" s="3"/>
      <c r="O75" s="6">
        <f t="shared" si="1"/>
        <v>0</v>
      </c>
      <c r="P75" s="21"/>
      <c r="Q75" s="3"/>
    </row>
    <row r="76" spans="1:17" x14ac:dyDescent="0.35">
      <c r="A76" s="3"/>
      <c r="B76" s="57"/>
      <c r="C76" s="3"/>
      <c r="D76" s="3"/>
      <c r="E76" s="57"/>
      <c r="F76" s="3"/>
      <c r="G76" s="57"/>
      <c r="H76" s="3"/>
      <c r="I76" s="3"/>
      <c r="J76" s="3"/>
      <c r="K76" s="3"/>
      <c r="L76" s="3"/>
      <c r="M76" s="3"/>
      <c r="N76" s="3"/>
      <c r="O76" s="6">
        <f t="shared" si="1"/>
        <v>0</v>
      </c>
      <c r="P76" s="21"/>
      <c r="Q76" s="3"/>
    </row>
    <row r="77" spans="1:17" x14ac:dyDescent="0.35">
      <c r="A77" s="3"/>
      <c r="B77" s="57"/>
      <c r="C77" s="3"/>
      <c r="D77" s="3"/>
      <c r="E77" s="57"/>
      <c r="F77" s="3"/>
      <c r="G77" s="57"/>
      <c r="H77" s="3"/>
      <c r="I77" s="3"/>
      <c r="J77" s="3"/>
      <c r="K77" s="3"/>
      <c r="L77" s="3"/>
      <c r="M77" s="3"/>
      <c r="N77" s="3"/>
      <c r="O77" s="6">
        <f t="shared" si="1"/>
        <v>0</v>
      </c>
      <c r="P77" s="21"/>
      <c r="Q77" s="3"/>
    </row>
    <row r="78" spans="1:17" x14ac:dyDescent="0.35">
      <c r="A78" s="3"/>
      <c r="B78" s="57"/>
      <c r="C78" s="3"/>
      <c r="D78" s="3"/>
      <c r="E78" s="57"/>
      <c r="F78" s="3"/>
      <c r="G78" s="57"/>
      <c r="H78" s="3"/>
      <c r="I78" s="3"/>
      <c r="J78" s="3"/>
      <c r="K78" s="3"/>
      <c r="L78" s="3"/>
      <c r="M78" s="3"/>
      <c r="N78" s="3"/>
      <c r="O78" s="6">
        <f t="shared" si="1"/>
        <v>0</v>
      </c>
      <c r="P78" s="21"/>
      <c r="Q78" s="3"/>
    </row>
    <row r="79" spans="1:17" x14ac:dyDescent="0.35">
      <c r="A79" s="3"/>
      <c r="B79" s="57"/>
      <c r="C79" s="3"/>
      <c r="D79" s="3"/>
      <c r="E79" s="57"/>
      <c r="F79" s="3"/>
      <c r="G79" s="57"/>
      <c r="H79" s="3"/>
      <c r="I79" s="3"/>
      <c r="J79" s="3"/>
      <c r="K79" s="3"/>
      <c r="L79" s="3"/>
      <c r="M79" s="3"/>
      <c r="N79" s="3"/>
      <c r="O79" s="6">
        <f t="shared" si="1"/>
        <v>0</v>
      </c>
      <c r="P79" s="21"/>
      <c r="Q79" s="3"/>
    </row>
    <row r="80" spans="1:17" x14ac:dyDescent="0.35">
      <c r="A80" s="3"/>
      <c r="B80" s="57"/>
      <c r="C80" s="3"/>
      <c r="D80" s="3"/>
      <c r="E80" s="57"/>
      <c r="F80" s="3"/>
      <c r="G80" s="57"/>
      <c r="H80" s="3"/>
      <c r="I80" s="3"/>
      <c r="J80" s="3"/>
      <c r="K80" s="3"/>
      <c r="L80" s="3"/>
      <c r="M80" s="3"/>
      <c r="N80" s="3"/>
      <c r="O80" s="6">
        <f t="shared" si="1"/>
        <v>0</v>
      </c>
      <c r="P80" s="21"/>
      <c r="Q80" s="3"/>
    </row>
    <row r="81" spans="1:17" ht="15" thickBot="1" x14ac:dyDescent="0.4">
      <c r="A81" s="23"/>
      <c r="B81" s="58"/>
      <c r="C81" s="23"/>
      <c r="D81" s="23"/>
      <c r="E81" s="58"/>
      <c r="F81" s="23"/>
      <c r="G81" s="58"/>
      <c r="H81" s="23"/>
      <c r="I81" s="23"/>
      <c r="J81" s="23"/>
      <c r="K81" s="23"/>
      <c r="L81" s="23"/>
      <c r="M81" s="23"/>
      <c r="N81" s="23"/>
      <c r="O81" s="25">
        <f t="shared" si="1"/>
        <v>0</v>
      </c>
      <c r="P81" s="26"/>
      <c r="Q81" s="23"/>
    </row>
    <row r="82" spans="1:17" x14ac:dyDescent="0.35">
      <c r="A82" s="94">
        <f>COUNTA(A5:A81)</f>
        <v>0</v>
      </c>
      <c r="B82" s="3"/>
      <c r="C82" s="3"/>
      <c r="D82" s="3"/>
      <c r="E82" s="3"/>
      <c r="F82" s="3"/>
      <c r="G82" s="3"/>
      <c r="H82" s="3"/>
      <c r="I82" s="3"/>
      <c r="J82" s="3"/>
      <c r="K82" s="3"/>
      <c r="L82" s="3"/>
      <c r="M82" s="3"/>
      <c r="N82" s="3"/>
      <c r="O82" s="21"/>
      <c r="P82" s="5">
        <f>Table15[[#Totals],[NSN]]-Table15[[#Totals],[For MOE Office use only: Reason Ceased]]</f>
        <v>0</v>
      </c>
      <c r="Q82" s="5">
        <f>COUNTA(Q5:Q81)</f>
        <v>0</v>
      </c>
    </row>
    <row r="83" spans="1:17" x14ac:dyDescent="0.35">
      <c r="A83" s="36" t="s">
        <v>582</v>
      </c>
      <c r="P83" s="36" t="s">
        <v>583</v>
      </c>
      <c r="Q83" s="36" t="s">
        <v>584</v>
      </c>
    </row>
  </sheetData>
  <sheetProtection algorithmName="SHA-512" hashValue="GwZbE7wEWIaDa5B76xbdJXscqga5ubm64cZ0ZoCJu5HxvMMPEi85D5mpTmSqQYvA3ATj0iDsCjOi7YeAQtoAOw==" saltValue="jtIbyGmtjKEFdD05ave0sw==" spinCount="100000" sheet="1" formatCells="0" formatColumns="0" formatRows="0" insertRows="0"/>
  <mergeCells count="2">
    <mergeCell ref="A1:O1"/>
    <mergeCell ref="B2:D2"/>
  </mergeCells>
  <conditionalFormatting sqref="A5:A81">
    <cfRule type="expression" dxfId="16" priority="4">
      <formula>AND(OR(IF($A5&gt;=1,0,1),IF($A5&lt;=99999999999,0,1)),IF($A5&lt;&gt;"",1,0))</formula>
    </cfRule>
  </conditionalFormatting>
  <conditionalFormatting sqref="A5:N81">
    <cfRule type="expression" dxfId="15" priority="19">
      <formula>AND(A5="",OR(COUNTIF($A5:$H5,"&lt;&gt;"),COUNTIF($I5:$N5,"&lt;&gt;")))</formula>
    </cfRule>
  </conditionalFormatting>
  <conditionalFormatting sqref="B2:D2">
    <cfRule type="expression" dxfId="14" priority="3">
      <formula>IF($B$2=0,1,0)</formula>
    </cfRule>
  </conditionalFormatting>
  <conditionalFormatting sqref="C5:C81">
    <cfRule type="expression" dxfId="13" priority="17" stopIfTrue="1">
      <formula>AND(OR(IF(ISTEXT($C5)=TRUE,0,1),IF(TRIM($C5)="",1,0)),IF($C5&lt;&gt;"",1,0))</formula>
    </cfRule>
  </conditionalFormatting>
  <conditionalFormatting sqref="D5:D81">
    <cfRule type="expression" dxfId="12" priority="16" stopIfTrue="1">
      <formula>AND(OR(IF(ISTEXT($D5)=TRUE,0,1),IF(TRIM($D5)="",1,0)),IF($D5&lt;&gt;"",1,0))</formula>
    </cfRule>
  </conditionalFormatting>
  <conditionalFormatting sqref="E5:E81">
    <cfRule type="expression" dxfId="11" priority="15" stopIfTrue="1">
      <formula>AND(OR(IF(ABS(YEAR($E5)-YEAR(TODAY()))&gt;=5,0,1),IF(ABS(YEAR($E5)-YEAR(TODAY()))&lt;=20,0,1),IF(YEAR($B5)-YEAR($E5)&lt;5,1,0)),IF($E5&lt;&gt;"",1,0))</formula>
    </cfRule>
  </conditionalFormatting>
  <conditionalFormatting sqref="F2">
    <cfRule type="expression" dxfId="10" priority="2">
      <formula>IF($F2=0,1,0)</formula>
    </cfRule>
  </conditionalFormatting>
  <conditionalFormatting sqref="F5:F81">
    <cfRule type="expression" dxfId="9" priority="14" stopIfTrue="1">
      <formula>AND(OR(IF($F5&gt;=0,0,1),IF($F5&lt;=15,0,1),IF(TRIM($F5)="",1,0)),IF($F5&lt;&gt;"",1,0))</formula>
    </cfRule>
  </conditionalFormatting>
  <conditionalFormatting sqref="G5:G81">
    <cfRule type="expression" dxfId="8" priority="13" stopIfTrue="1">
      <formula>AND(OR(IF($G5&gt;$B5,1,0),IF($G5&gt;TODAY(),1,0),IF($G5&lt;=$E5,1,0)),IF($G5&lt;&gt;"",1,0))</formula>
    </cfRule>
  </conditionalFormatting>
  <conditionalFormatting sqref="H5:H81">
    <cfRule type="expression" dxfId="7" priority="12" stopIfTrue="1">
      <formula>AND(IF($H5="New Zealand",1,0),IF($H5&lt;&gt;"",1,0))</formula>
    </cfRule>
  </conditionalFormatting>
  <conditionalFormatting sqref="I5:I81">
    <cfRule type="expression" dxfId="6" priority="11" stopIfTrue="1">
      <formula>AND(OR(IF(ISTEXT($I5)=TRUE,0,1),IF(TRIM($I5)="",1,0)),IF($I5&lt;&gt;"",1,0))</formula>
    </cfRule>
  </conditionalFormatting>
  <conditionalFormatting sqref="J5:J81">
    <cfRule type="expression" dxfId="5" priority="9" stopIfTrue="1">
      <formula>OR(IF($J5="English",1,0),IF($J5="Maori",1,0),IF($J5="ENG",1,0))</formula>
    </cfRule>
    <cfRule type="expression" dxfId="4" priority="10" stopIfTrue="1">
      <formula>AND(OR(IF(ISTEXT($J5)=TRUE,0,1),IF(TRIM($J5)="",1,0)),IF($J5&lt;&gt;"",1,0))</formula>
    </cfRule>
  </conditionalFormatting>
  <conditionalFormatting sqref="K5:K81">
    <cfRule type="expression" dxfId="3" priority="8" stopIfTrue="1">
      <formula>AND(IF($K5&gt;=0,1,0),IF($K5&lt;=4,1,0),IF(TRIM($K5)="",0,1))</formula>
    </cfRule>
  </conditionalFormatting>
  <conditionalFormatting sqref="L5:L81">
    <cfRule type="expression" dxfId="2" priority="7" stopIfTrue="1">
      <formula>AND(IF($L5&gt;=0,1,0),IF($L5&lt;=4,1,0),IF(TRIM($L5)="",0,1))</formula>
    </cfRule>
  </conditionalFormatting>
  <conditionalFormatting sqref="M5:M81">
    <cfRule type="expression" dxfId="1" priority="6" stopIfTrue="1">
      <formula>AND(IF($M5&gt;=0,1,0),IF($M5&lt;=4,1,0),IF(TRIM($M5)="",0,1))</formula>
    </cfRule>
  </conditionalFormatting>
  <conditionalFormatting sqref="N5:N81">
    <cfRule type="expression" dxfId="0" priority="5" stopIfTrue="1">
      <formula>AND(IF($N5&gt;=0,1,0),IF($N5&lt;=4,1,0),IF(TRIM($N5)="",0,1))</formula>
    </cfRule>
  </conditionalFormatting>
  <dataValidations count="5">
    <dataValidation type="list" allowBlank="1" showInputMessage="1" showErrorMessage="1" sqref="F5:F81" xr:uid="{00000000-0002-0000-0300-000000000000}">
      <formula1>Year_levels</formula1>
    </dataValidation>
    <dataValidation type="list" allowBlank="1" showInputMessage="1" showErrorMessage="1" error="ELLP stage scores must be between 0 - 4" sqref="K5:N81" xr:uid="{00000000-0002-0000-0300-000001000000}">
      <formula1>ELLPscores</formula1>
    </dataValidation>
    <dataValidation type="list" allowBlank="1" showErrorMessage="1" error="Please select First Language from the dropdown list, or select Other and add language in Comments column." sqref="J5:J81" xr:uid="{6E141613-F459-452E-9E9A-D35790DFD261}">
      <formula1>Languages</formula1>
    </dataValidation>
    <dataValidation type="list" errorStyle="warning" allowBlank="1" showErrorMessage="1" error="Please select Ethnicity from the dropdown list, or select Other and add ethnicity in Comments column." sqref="I5:I81" xr:uid="{B407C9AF-EF36-4411-AACA-AD252082D9F9}">
      <formula1>Ethnicity</formula1>
    </dataValidation>
    <dataValidation type="list" allowBlank="1" showErrorMessage="1" error="Please select Country from the dropdown list,  or select Other and add country in Comments column." sqref="H5:H81" xr:uid="{08BAF50E-48E1-4C43-A113-C6A8F9670458}">
      <formula1>Countries</formula1>
    </dataValidation>
  </dataValidations>
  <pageMargins left="0.25" right="0.25" top="0.75" bottom="0.75" header="0.3" footer="0.3"/>
  <pageSetup paperSize="9" scale="66" fitToHeight="0" orientation="landscape" r:id="rId1"/>
  <ignoredErrors>
    <ignoredError sqref="B2 F2" unlockedFormula="1"/>
  </ignoredErrors>
  <tableParts count="1">
    <tablePart r:id="rId2"/>
  </tableParts>
  <extLst>
    <ext xmlns:x14="http://schemas.microsoft.com/office/spreadsheetml/2009/9/main" uri="{CCE6A557-97BC-4b89-ADB6-D9C93CAAB3DF}">
      <x14:dataValidations xmlns:xm="http://schemas.microsoft.com/office/excel/2006/main" count="1">
        <x14:dataValidation type="list" allowBlank="1" showInputMessage="1" showErrorMessage="1" xr:uid="{7F44CD79-71D1-4987-B1EF-0D1E648ABA03}">
          <x14:formula1>
            <xm:f>Index!$G$2:$G$13</xm:f>
          </x14:formula1>
          <xm:sqref>Q5:Q81</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H248"/>
  <sheetViews>
    <sheetView topLeftCell="A167" workbookViewId="0">
      <selection activeCell="G147" sqref="G147"/>
    </sheetView>
  </sheetViews>
  <sheetFormatPr defaultRowHeight="14.5" x14ac:dyDescent="0.35"/>
  <cols>
    <col min="1" max="1" width="34" bestFit="1" customWidth="1"/>
    <col min="2" max="2" width="42.453125" bestFit="1" customWidth="1"/>
    <col min="3" max="3" width="27" bestFit="1" customWidth="1"/>
    <col min="4" max="4" width="10.81640625" bestFit="1" customWidth="1"/>
    <col min="5" max="5" width="10.7265625" bestFit="1" customWidth="1"/>
    <col min="7" max="7" width="21.1796875" bestFit="1" customWidth="1"/>
  </cols>
  <sheetData>
    <row r="1" spans="1:8" x14ac:dyDescent="0.35">
      <c r="A1" s="1" t="s">
        <v>18</v>
      </c>
      <c r="B1" s="1" t="s">
        <v>11</v>
      </c>
      <c r="C1" s="1" t="s">
        <v>19</v>
      </c>
      <c r="D1" s="1" t="s">
        <v>20</v>
      </c>
      <c r="E1" s="1" t="s">
        <v>21</v>
      </c>
      <c r="F1" s="1" t="s">
        <v>22</v>
      </c>
      <c r="G1" s="1" t="s">
        <v>580</v>
      </c>
    </row>
    <row r="2" spans="1:8" x14ac:dyDescent="0.35">
      <c r="A2" t="s">
        <v>23</v>
      </c>
      <c r="B2" t="s">
        <v>24</v>
      </c>
      <c r="C2" t="s">
        <v>25</v>
      </c>
      <c r="D2">
        <v>0</v>
      </c>
      <c r="E2">
        <v>0</v>
      </c>
      <c r="F2" t="s">
        <v>26</v>
      </c>
      <c r="G2" t="s">
        <v>618</v>
      </c>
      <c r="H2" t="s">
        <v>593</v>
      </c>
    </row>
    <row r="3" spans="1:8" x14ac:dyDescent="0.35">
      <c r="A3" t="s">
        <v>27</v>
      </c>
      <c r="B3" t="s">
        <v>25</v>
      </c>
      <c r="C3" t="s">
        <v>28</v>
      </c>
      <c r="D3">
        <v>1</v>
      </c>
      <c r="E3">
        <v>1</v>
      </c>
      <c r="G3" t="s">
        <v>619</v>
      </c>
    </row>
    <row r="4" spans="1:8" x14ac:dyDescent="0.35">
      <c r="A4" t="s">
        <v>29</v>
      </c>
      <c r="B4" t="s">
        <v>30</v>
      </c>
      <c r="C4" t="s">
        <v>31</v>
      </c>
      <c r="D4">
        <v>2</v>
      </c>
      <c r="E4">
        <v>2</v>
      </c>
      <c r="G4" t="s">
        <v>620</v>
      </c>
    </row>
    <row r="5" spans="1:8" x14ac:dyDescent="0.35">
      <c r="A5" t="s">
        <v>32</v>
      </c>
      <c r="B5" t="s">
        <v>33</v>
      </c>
      <c r="C5" t="s">
        <v>34</v>
      </c>
      <c r="D5">
        <v>3</v>
      </c>
      <c r="E5">
        <v>3</v>
      </c>
      <c r="G5" t="s">
        <v>621</v>
      </c>
      <c r="H5" t="s">
        <v>594</v>
      </c>
    </row>
    <row r="6" spans="1:8" x14ac:dyDescent="0.35">
      <c r="A6" t="s">
        <v>35</v>
      </c>
      <c r="B6" t="s">
        <v>36</v>
      </c>
      <c r="C6" t="s">
        <v>37</v>
      </c>
      <c r="D6">
        <v>4</v>
      </c>
      <c r="E6">
        <v>4</v>
      </c>
      <c r="G6" t="s">
        <v>622</v>
      </c>
    </row>
    <row r="7" spans="1:8" x14ac:dyDescent="0.35">
      <c r="A7" t="s">
        <v>38</v>
      </c>
      <c r="B7" t="s">
        <v>31</v>
      </c>
      <c r="C7" t="s">
        <v>39</v>
      </c>
      <c r="E7">
        <v>5</v>
      </c>
      <c r="G7" t="s">
        <v>623</v>
      </c>
      <c r="H7" t="s">
        <v>591</v>
      </c>
    </row>
    <row r="8" spans="1:8" x14ac:dyDescent="0.35">
      <c r="A8" t="s">
        <v>40</v>
      </c>
      <c r="B8" t="s">
        <v>41</v>
      </c>
      <c r="C8" t="s">
        <v>42</v>
      </c>
      <c r="E8">
        <v>6</v>
      </c>
      <c r="G8" s="22" t="s">
        <v>624</v>
      </c>
    </row>
    <row r="9" spans="1:8" x14ac:dyDescent="0.35">
      <c r="A9" t="s">
        <v>43</v>
      </c>
      <c r="B9" t="s">
        <v>44</v>
      </c>
      <c r="C9" t="s">
        <v>45</v>
      </c>
      <c r="E9">
        <v>7</v>
      </c>
      <c r="G9" s="22" t="s">
        <v>625</v>
      </c>
    </row>
    <row r="10" spans="1:8" x14ac:dyDescent="0.35">
      <c r="A10" t="s">
        <v>46</v>
      </c>
      <c r="B10" t="s">
        <v>47</v>
      </c>
      <c r="C10" t="s">
        <v>48</v>
      </c>
      <c r="E10">
        <v>8</v>
      </c>
      <c r="G10" t="s">
        <v>626</v>
      </c>
      <c r="H10" t="s">
        <v>592</v>
      </c>
    </row>
    <row r="11" spans="1:8" x14ac:dyDescent="0.35">
      <c r="A11" t="s">
        <v>49</v>
      </c>
      <c r="B11" t="s">
        <v>50</v>
      </c>
      <c r="C11" t="s">
        <v>51</v>
      </c>
      <c r="E11">
        <v>9</v>
      </c>
      <c r="G11" t="s">
        <v>627</v>
      </c>
      <c r="H11" t="s">
        <v>595</v>
      </c>
    </row>
    <row r="12" spans="1:8" x14ac:dyDescent="0.35">
      <c r="A12" t="s">
        <v>52</v>
      </c>
      <c r="B12" t="s">
        <v>53</v>
      </c>
      <c r="C12" t="s">
        <v>54</v>
      </c>
      <c r="E12">
        <v>10</v>
      </c>
      <c r="G12" t="s">
        <v>628</v>
      </c>
      <c r="H12" t="s">
        <v>600</v>
      </c>
    </row>
    <row r="13" spans="1:8" x14ac:dyDescent="0.35">
      <c r="A13" t="s">
        <v>55</v>
      </c>
      <c r="B13" t="s">
        <v>42</v>
      </c>
      <c r="C13" t="s">
        <v>56</v>
      </c>
      <c r="E13">
        <v>11</v>
      </c>
    </row>
    <row r="14" spans="1:8" x14ac:dyDescent="0.35">
      <c r="A14" t="s">
        <v>57</v>
      </c>
      <c r="B14" t="s">
        <v>45</v>
      </c>
      <c r="C14" t="s">
        <v>58</v>
      </c>
      <c r="E14">
        <v>12</v>
      </c>
    </row>
    <row r="15" spans="1:8" x14ac:dyDescent="0.35">
      <c r="A15" t="s">
        <v>59</v>
      </c>
      <c r="B15" t="s">
        <v>60</v>
      </c>
      <c r="C15" t="s">
        <v>61</v>
      </c>
      <c r="E15">
        <v>13</v>
      </c>
    </row>
    <row r="16" spans="1:8" x14ac:dyDescent="0.35">
      <c r="A16" t="s">
        <v>62</v>
      </c>
      <c r="B16" t="s">
        <v>63</v>
      </c>
      <c r="C16" t="s">
        <v>64</v>
      </c>
      <c r="E16">
        <v>14</v>
      </c>
    </row>
    <row r="17" spans="1:5" x14ac:dyDescent="0.35">
      <c r="A17" t="s">
        <v>65</v>
      </c>
      <c r="B17" t="s">
        <v>66</v>
      </c>
      <c r="C17" t="s">
        <v>67</v>
      </c>
      <c r="E17">
        <v>15</v>
      </c>
    </row>
    <row r="18" spans="1:5" x14ac:dyDescent="0.35">
      <c r="A18" t="s">
        <v>68</v>
      </c>
      <c r="B18" t="s">
        <v>69</v>
      </c>
      <c r="C18" t="s">
        <v>70</v>
      </c>
    </row>
    <row r="19" spans="1:5" x14ac:dyDescent="0.35">
      <c r="A19" t="s">
        <v>71</v>
      </c>
      <c r="B19" t="s">
        <v>72</v>
      </c>
      <c r="C19" t="s">
        <v>73</v>
      </c>
    </row>
    <row r="20" spans="1:5" x14ac:dyDescent="0.35">
      <c r="A20" t="s">
        <v>74</v>
      </c>
      <c r="B20" t="s">
        <v>75</v>
      </c>
      <c r="C20" t="s">
        <v>76</v>
      </c>
    </row>
    <row r="21" spans="1:5" x14ac:dyDescent="0.35">
      <c r="A21" t="s">
        <v>77</v>
      </c>
      <c r="B21" t="s">
        <v>78</v>
      </c>
      <c r="C21" t="s">
        <v>79</v>
      </c>
    </row>
    <row r="22" spans="1:5" x14ac:dyDescent="0.35">
      <c r="A22" t="s">
        <v>80</v>
      </c>
      <c r="B22" t="s">
        <v>51</v>
      </c>
      <c r="C22" t="s">
        <v>81</v>
      </c>
    </row>
    <row r="23" spans="1:5" x14ac:dyDescent="0.35">
      <c r="A23" t="s">
        <v>82</v>
      </c>
      <c r="B23" t="s">
        <v>54</v>
      </c>
      <c r="C23" t="s">
        <v>83</v>
      </c>
    </row>
    <row r="24" spans="1:5" x14ac:dyDescent="0.35">
      <c r="A24" t="s">
        <v>84</v>
      </c>
      <c r="B24" t="s">
        <v>85</v>
      </c>
      <c r="C24" t="s">
        <v>86</v>
      </c>
    </row>
    <row r="25" spans="1:5" x14ac:dyDescent="0.35">
      <c r="A25" t="s">
        <v>87</v>
      </c>
      <c r="B25" t="s">
        <v>88</v>
      </c>
      <c r="C25" t="s">
        <v>89</v>
      </c>
    </row>
    <row r="26" spans="1:5" x14ac:dyDescent="0.35">
      <c r="A26" t="s">
        <v>90</v>
      </c>
      <c r="B26" t="s">
        <v>61</v>
      </c>
      <c r="C26" t="s">
        <v>91</v>
      </c>
    </row>
    <row r="27" spans="1:5" x14ac:dyDescent="0.35">
      <c r="A27" t="s">
        <v>92</v>
      </c>
      <c r="B27" t="s">
        <v>93</v>
      </c>
      <c r="C27" t="s">
        <v>94</v>
      </c>
    </row>
    <row r="28" spans="1:5" x14ac:dyDescent="0.35">
      <c r="A28" t="s">
        <v>95</v>
      </c>
      <c r="B28" t="s">
        <v>96</v>
      </c>
      <c r="C28" t="s">
        <v>97</v>
      </c>
    </row>
    <row r="29" spans="1:5" x14ac:dyDescent="0.35">
      <c r="A29" t="s">
        <v>98</v>
      </c>
      <c r="B29" t="s">
        <v>99</v>
      </c>
      <c r="C29" t="s">
        <v>100</v>
      </c>
    </row>
    <row r="30" spans="1:5" x14ac:dyDescent="0.35">
      <c r="A30" t="s">
        <v>101</v>
      </c>
      <c r="B30" t="s">
        <v>64</v>
      </c>
      <c r="C30" t="s">
        <v>102</v>
      </c>
    </row>
    <row r="31" spans="1:5" x14ac:dyDescent="0.35">
      <c r="A31" t="s">
        <v>103</v>
      </c>
      <c r="B31" t="s">
        <v>104</v>
      </c>
      <c r="C31" t="s">
        <v>105</v>
      </c>
    </row>
    <row r="32" spans="1:5" x14ac:dyDescent="0.35">
      <c r="A32" t="s">
        <v>106</v>
      </c>
      <c r="B32" t="s">
        <v>107</v>
      </c>
      <c r="C32" t="s">
        <v>108</v>
      </c>
    </row>
    <row r="33" spans="1:3" x14ac:dyDescent="0.35">
      <c r="A33" t="s">
        <v>109</v>
      </c>
      <c r="B33" t="s">
        <v>110</v>
      </c>
      <c r="C33" t="s">
        <v>111</v>
      </c>
    </row>
    <row r="34" spans="1:3" x14ac:dyDescent="0.35">
      <c r="A34" t="s">
        <v>112</v>
      </c>
      <c r="B34" s="22" t="s">
        <v>588</v>
      </c>
      <c r="C34" t="s">
        <v>114</v>
      </c>
    </row>
    <row r="35" spans="1:3" x14ac:dyDescent="0.35">
      <c r="A35" t="s">
        <v>115</v>
      </c>
      <c r="B35" t="s">
        <v>113</v>
      </c>
      <c r="C35" t="s">
        <v>117</v>
      </c>
    </row>
    <row r="36" spans="1:3" x14ac:dyDescent="0.35">
      <c r="A36" t="s">
        <v>118</v>
      </c>
      <c r="B36" t="s">
        <v>116</v>
      </c>
      <c r="C36" t="s">
        <v>120</v>
      </c>
    </row>
    <row r="37" spans="1:3" x14ac:dyDescent="0.35">
      <c r="A37" t="s">
        <v>121</v>
      </c>
      <c r="B37" t="s">
        <v>119</v>
      </c>
      <c r="C37" t="s">
        <v>123</v>
      </c>
    </row>
    <row r="38" spans="1:3" x14ac:dyDescent="0.35">
      <c r="A38" t="s">
        <v>124</v>
      </c>
      <c r="B38" t="s">
        <v>122</v>
      </c>
      <c r="C38" t="s">
        <v>126</v>
      </c>
    </row>
    <row r="39" spans="1:3" x14ac:dyDescent="0.35">
      <c r="A39" t="s">
        <v>127</v>
      </c>
      <c r="B39" t="s">
        <v>125</v>
      </c>
      <c r="C39" t="s">
        <v>128</v>
      </c>
    </row>
    <row r="40" spans="1:3" x14ac:dyDescent="0.35">
      <c r="A40" t="s">
        <v>129</v>
      </c>
      <c r="B40" t="s">
        <v>83</v>
      </c>
      <c r="C40" t="s">
        <v>130</v>
      </c>
    </row>
    <row r="41" spans="1:3" x14ac:dyDescent="0.35">
      <c r="A41" t="s">
        <v>131</v>
      </c>
      <c r="B41" t="s">
        <v>89</v>
      </c>
      <c r="C41" t="s">
        <v>133</v>
      </c>
    </row>
    <row r="42" spans="1:3" x14ac:dyDescent="0.35">
      <c r="A42" t="s">
        <v>134</v>
      </c>
      <c r="B42" t="s">
        <v>132</v>
      </c>
      <c r="C42" t="s">
        <v>136</v>
      </c>
    </row>
    <row r="43" spans="1:3" x14ac:dyDescent="0.35">
      <c r="A43" t="s">
        <v>137</v>
      </c>
      <c r="B43" t="s">
        <v>135</v>
      </c>
      <c r="C43" t="s">
        <v>139</v>
      </c>
    </row>
    <row r="44" spans="1:3" x14ac:dyDescent="0.35">
      <c r="A44" t="s">
        <v>140</v>
      </c>
      <c r="B44" t="s">
        <v>138</v>
      </c>
      <c r="C44" t="s">
        <v>142</v>
      </c>
    </row>
    <row r="45" spans="1:3" x14ac:dyDescent="0.35">
      <c r="A45" t="s">
        <v>143</v>
      </c>
      <c r="B45" t="s">
        <v>141</v>
      </c>
      <c r="C45" t="s">
        <v>144</v>
      </c>
    </row>
    <row r="46" spans="1:3" x14ac:dyDescent="0.35">
      <c r="A46" t="s">
        <v>145</v>
      </c>
      <c r="B46" t="s">
        <v>91</v>
      </c>
      <c r="C46" t="s">
        <v>147</v>
      </c>
    </row>
    <row r="47" spans="1:3" x14ac:dyDescent="0.35">
      <c r="A47" t="s">
        <v>148</v>
      </c>
      <c r="B47" t="s">
        <v>146</v>
      </c>
      <c r="C47" t="s">
        <v>150</v>
      </c>
    </row>
    <row r="48" spans="1:3" x14ac:dyDescent="0.35">
      <c r="A48" t="s">
        <v>151</v>
      </c>
      <c r="B48" t="s">
        <v>149</v>
      </c>
      <c r="C48" t="s">
        <v>153</v>
      </c>
    </row>
    <row r="49" spans="1:3" x14ac:dyDescent="0.35">
      <c r="A49" t="s">
        <v>154</v>
      </c>
      <c r="B49" t="s">
        <v>152</v>
      </c>
      <c r="C49" t="s">
        <v>156</v>
      </c>
    </row>
    <row r="50" spans="1:3" x14ac:dyDescent="0.35">
      <c r="A50" t="s">
        <v>157</v>
      </c>
      <c r="B50" t="s">
        <v>155</v>
      </c>
      <c r="C50" t="s">
        <v>158</v>
      </c>
    </row>
    <row r="51" spans="1:3" x14ac:dyDescent="0.35">
      <c r="A51" t="s">
        <v>159</v>
      </c>
      <c r="B51" t="s">
        <v>97</v>
      </c>
      <c r="C51" t="s">
        <v>161</v>
      </c>
    </row>
    <row r="52" spans="1:3" x14ac:dyDescent="0.35">
      <c r="A52" t="s">
        <v>162</v>
      </c>
      <c r="B52" t="s">
        <v>160</v>
      </c>
      <c r="C52" t="s">
        <v>164</v>
      </c>
    </row>
    <row r="53" spans="1:3" x14ac:dyDescent="0.35">
      <c r="A53" t="s">
        <v>165</v>
      </c>
      <c r="B53" t="s">
        <v>163</v>
      </c>
      <c r="C53" t="s">
        <v>166</v>
      </c>
    </row>
    <row r="54" spans="1:3" x14ac:dyDescent="0.35">
      <c r="A54" t="s">
        <v>167</v>
      </c>
      <c r="B54" t="s">
        <v>100</v>
      </c>
      <c r="C54" t="s">
        <v>169</v>
      </c>
    </row>
    <row r="55" spans="1:3" x14ac:dyDescent="0.35">
      <c r="A55" t="s">
        <v>170</v>
      </c>
      <c r="B55" t="s">
        <v>168</v>
      </c>
      <c r="C55" t="s">
        <v>171</v>
      </c>
    </row>
    <row r="56" spans="1:3" x14ac:dyDescent="0.35">
      <c r="A56" t="s">
        <v>172</v>
      </c>
      <c r="B56" t="s">
        <v>102</v>
      </c>
      <c r="C56" t="s">
        <v>174</v>
      </c>
    </row>
    <row r="57" spans="1:3" x14ac:dyDescent="0.35">
      <c r="A57" t="s">
        <v>173</v>
      </c>
      <c r="B57" t="s">
        <v>173</v>
      </c>
      <c r="C57" t="s">
        <v>176</v>
      </c>
    </row>
    <row r="58" spans="1:3" x14ac:dyDescent="0.35">
      <c r="A58" t="s">
        <v>177</v>
      </c>
      <c r="B58" t="s">
        <v>175</v>
      </c>
      <c r="C58" t="s">
        <v>179</v>
      </c>
    </row>
    <row r="59" spans="1:3" x14ac:dyDescent="0.35">
      <c r="A59" t="s">
        <v>180</v>
      </c>
      <c r="B59" t="s">
        <v>178</v>
      </c>
      <c r="C59" t="s">
        <v>182</v>
      </c>
    </row>
    <row r="60" spans="1:3" x14ac:dyDescent="0.35">
      <c r="A60" t="s">
        <v>183</v>
      </c>
      <c r="B60" t="s">
        <v>181</v>
      </c>
      <c r="C60" t="s">
        <v>185</v>
      </c>
    </row>
    <row r="61" spans="1:3" x14ac:dyDescent="0.35">
      <c r="A61" t="s">
        <v>186</v>
      </c>
      <c r="B61" t="s">
        <v>184</v>
      </c>
      <c r="C61" t="s">
        <v>188</v>
      </c>
    </row>
    <row r="62" spans="1:3" x14ac:dyDescent="0.35">
      <c r="A62" t="s">
        <v>189</v>
      </c>
      <c r="B62" t="s">
        <v>187</v>
      </c>
      <c r="C62" t="s">
        <v>190</v>
      </c>
    </row>
    <row r="63" spans="1:3" x14ac:dyDescent="0.35">
      <c r="A63" t="s">
        <v>191</v>
      </c>
      <c r="B63" t="s">
        <v>114</v>
      </c>
      <c r="C63" t="s">
        <v>193</v>
      </c>
    </row>
    <row r="64" spans="1:3" x14ac:dyDescent="0.35">
      <c r="A64" t="s">
        <v>194</v>
      </c>
      <c r="B64" t="s">
        <v>192</v>
      </c>
      <c r="C64" t="s">
        <v>196</v>
      </c>
    </row>
    <row r="65" spans="1:3" x14ac:dyDescent="0.35">
      <c r="A65" t="s">
        <v>197</v>
      </c>
      <c r="B65" t="s">
        <v>195</v>
      </c>
      <c r="C65" t="s">
        <v>199</v>
      </c>
    </row>
    <row r="66" spans="1:3" x14ac:dyDescent="0.35">
      <c r="A66" t="s">
        <v>200</v>
      </c>
      <c r="B66" t="s">
        <v>198</v>
      </c>
      <c r="C66" t="s">
        <v>202</v>
      </c>
    </row>
    <row r="67" spans="1:3" x14ac:dyDescent="0.35">
      <c r="A67" t="s">
        <v>203</v>
      </c>
      <c r="B67" t="s">
        <v>201</v>
      </c>
      <c r="C67" t="s">
        <v>205</v>
      </c>
    </row>
    <row r="68" spans="1:3" x14ac:dyDescent="0.35">
      <c r="A68" t="s">
        <v>206</v>
      </c>
      <c r="B68" t="s">
        <v>204</v>
      </c>
      <c r="C68" t="s">
        <v>208</v>
      </c>
    </row>
    <row r="69" spans="1:3" x14ac:dyDescent="0.35">
      <c r="A69" t="s">
        <v>209</v>
      </c>
      <c r="B69" t="s">
        <v>207</v>
      </c>
      <c r="C69" t="s">
        <v>211</v>
      </c>
    </row>
    <row r="70" spans="1:3" x14ac:dyDescent="0.35">
      <c r="A70" t="s">
        <v>212</v>
      </c>
      <c r="B70" t="s">
        <v>210</v>
      </c>
      <c r="C70" t="s">
        <v>214</v>
      </c>
    </row>
    <row r="71" spans="1:3" x14ac:dyDescent="0.35">
      <c r="A71" t="s">
        <v>215</v>
      </c>
      <c r="B71" t="s">
        <v>213</v>
      </c>
      <c r="C71" t="s">
        <v>217</v>
      </c>
    </row>
    <row r="72" spans="1:3" x14ac:dyDescent="0.35">
      <c r="A72" t="s">
        <v>218</v>
      </c>
      <c r="B72" t="s">
        <v>216</v>
      </c>
      <c r="C72" t="s">
        <v>219</v>
      </c>
    </row>
    <row r="73" spans="1:3" x14ac:dyDescent="0.35">
      <c r="A73" t="s">
        <v>220</v>
      </c>
      <c r="B73" t="s">
        <v>123</v>
      </c>
      <c r="C73" t="s">
        <v>221</v>
      </c>
    </row>
    <row r="74" spans="1:3" x14ac:dyDescent="0.35">
      <c r="A74" t="s">
        <v>222</v>
      </c>
      <c r="B74" t="s">
        <v>126</v>
      </c>
      <c r="C74" t="s">
        <v>223</v>
      </c>
    </row>
    <row r="75" spans="1:3" x14ac:dyDescent="0.35">
      <c r="A75" t="s">
        <v>224</v>
      </c>
      <c r="B75" t="s">
        <v>128</v>
      </c>
      <c r="C75" t="s">
        <v>226</v>
      </c>
    </row>
    <row r="76" spans="1:3" x14ac:dyDescent="0.35">
      <c r="A76" t="s">
        <v>227</v>
      </c>
      <c r="B76" t="s">
        <v>225</v>
      </c>
      <c r="C76" t="s">
        <v>228</v>
      </c>
    </row>
    <row r="77" spans="1:3" x14ac:dyDescent="0.35">
      <c r="A77" t="s">
        <v>229</v>
      </c>
      <c r="B77" t="s">
        <v>133</v>
      </c>
      <c r="C77" t="s">
        <v>231</v>
      </c>
    </row>
    <row r="78" spans="1:3" x14ac:dyDescent="0.35">
      <c r="A78" t="s">
        <v>232</v>
      </c>
      <c r="B78" t="s">
        <v>230</v>
      </c>
      <c r="C78" t="s">
        <v>234</v>
      </c>
    </row>
    <row r="79" spans="1:3" x14ac:dyDescent="0.35">
      <c r="A79" t="s">
        <v>235</v>
      </c>
      <c r="B79" t="s">
        <v>233</v>
      </c>
      <c r="C79" t="s">
        <v>237</v>
      </c>
    </row>
    <row r="80" spans="1:3" x14ac:dyDescent="0.35">
      <c r="A80" t="s">
        <v>238</v>
      </c>
      <c r="B80" t="s">
        <v>236</v>
      </c>
      <c r="C80" t="s">
        <v>240</v>
      </c>
    </row>
    <row r="81" spans="1:3" x14ac:dyDescent="0.35">
      <c r="A81" t="s">
        <v>241</v>
      </c>
      <c r="B81" t="s">
        <v>239</v>
      </c>
      <c r="C81" t="s">
        <v>243</v>
      </c>
    </row>
    <row r="82" spans="1:3" x14ac:dyDescent="0.35">
      <c r="A82" t="s">
        <v>244</v>
      </c>
      <c r="B82" t="s">
        <v>242</v>
      </c>
      <c r="C82" t="s">
        <v>246</v>
      </c>
    </row>
    <row r="83" spans="1:3" x14ac:dyDescent="0.35">
      <c r="A83" t="s">
        <v>247</v>
      </c>
      <c r="B83" t="s">
        <v>245</v>
      </c>
      <c r="C83" t="s">
        <v>249</v>
      </c>
    </row>
    <row r="84" spans="1:3" x14ac:dyDescent="0.35">
      <c r="A84" t="s">
        <v>250</v>
      </c>
      <c r="B84" t="s">
        <v>248</v>
      </c>
      <c r="C84" t="s">
        <v>252</v>
      </c>
    </row>
    <row r="85" spans="1:3" x14ac:dyDescent="0.35">
      <c r="A85" t="s">
        <v>253</v>
      </c>
      <c r="B85" t="s">
        <v>251</v>
      </c>
      <c r="C85" t="s">
        <v>255</v>
      </c>
    </row>
    <row r="86" spans="1:3" x14ac:dyDescent="0.35">
      <c r="A86" t="s">
        <v>256</v>
      </c>
      <c r="B86" t="s">
        <v>254</v>
      </c>
      <c r="C86" t="s">
        <v>257</v>
      </c>
    </row>
    <row r="87" spans="1:3" x14ac:dyDescent="0.35">
      <c r="A87" t="s">
        <v>258</v>
      </c>
      <c r="B87" t="s">
        <v>153</v>
      </c>
      <c r="C87" t="s">
        <v>260</v>
      </c>
    </row>
    <row r="88" spans="1:3" x14ac:dyDescent="0.35">
      <c r="A88" t="s">
        <v>261</v>
      </c>
      <c r="B88" t="s">
        <v>259</v>
      </c>
      <c r="C88" t="s">
        <v>262</v>
      </c>
    </row>
    <row r="89" spans="1:3" x14ac:dyDescent="0.35">
      <c r="A89" t="s">
        <v>263</v>
      </c>
      <c r="B89" t="s">
        <v>158</v>
      </c>
      <c r="C89" t="s">
        <v>265</v>
      </c>
    </row>
    <row r="90" spans="1:3" x14ac:dyDescent="0.35">
      <c r="A90" t="s">
        <v>266</v>
      </c>
      <c r="B90" t="s">
        <v>264</v>
      </c>
      <c r="C90" t="s">
        <v>268</v>
      </c>
    </row>
    <row r="91" spans="1:3" x14ac:dyDescent="0.35">
      <c r="A91" t="s">
        <v>269</v>
      </c>
      <c r="B91" t="s">
        <v>267</v>
      </c>
      <c r="C91" t="s">
        <v>271</v>
      </c>
    </row>
    <row r="92" spans="1:3" x14ac:dyDescent="0.35">
      <c r="A92" t="s">
        <v>272</v>
      </c>
      <c r="B92" t="s">
        <v>270</v>
      </c>
      <c r="C92" t="s">
        <v>274</v>
      </c>
    </row>
    <row r="93" spans="1:3" x14ac:dyDescent="0.35">
      <c r="A93" t="s">
        <v>275</v>
      </c>
      <c r="B93" t="s">
        <v>273</v>
      </c>
      <c r="C93" t="s">
        <v>276</v>
      </c>
    </row>
    <row r="94" spans="1:3" x14ac:dyDescent="0.35">
      <c r="A94" t="s">
        <v>277</v>
      </c>
      <c r="B94" t="s">
        <v>169</v>
      </c>
      <c r="C94" t="s">
        <v>279</v>
      </c>
    </row>
    <row r="95" spans="1:3" x14ac:dyDescent="0.35">
      <c r="A95" t="s">
        <v>280</v>
      </c>
      <c r="B95" t="s">
        <v>278</v>
      </c>
      <c r="C95" t="s">
        <v>282</v>
      </c>
    </row>
    <row r="96" spans="1:3" x14ac:dyDescent="0.35">
      <c r="A96" t="s">
        <v>283</v>
      </c>
      <c r="B96" t="s">
        <v>281</v>
      </c>
      <c r="C96" t="s">
        <v>285</v>
      </c>
    </row>
    <row r="97" spans="1:3" x14ac:dyDescent="0.35">
      <c r="A97" t="s">
        <v>286</v>
      </c>
      <c r="B97" t="s">
        <v>284</v>
      </c>
      <c r="C97" t="s">
        <v>450</v>
      </c>
    </row>
    <row r="98" spans="1:3" x14ac:dyDescent="0.35">
      <c r="A98" t="s">
        <v>288</v>
      </c>
      <c r="B98" t="s">
        <v>287</v>
      </c>
      <c r="C98" t="s">
        <v>289</v>
      </c>
    </row>
    <row r="99" spans="1:3" x14ac:dyDescent="0.35">
      <c r="A99" t="s">
        <v>290</v>
      </c>
      <c r="B99" t="s">
        <v>174</v>
      </c>
      <c r="C99" t="s">
        <v>292</v>
      </c>
    </row>
    <row r="100" spans="1:3" x14ac:dyDescent="0.35">
      <c r="A100" t="s">
        <v>293</v>
      </c>
      <c r="B100" t="s">
        <v>291</v>
      </c>
      <c r="C100" t="s">
        <v>295</v>
      </c>
    </row>
    <row r="101" spans="1:3" x14ac:dyDescent="0.35">
      <c r="A101" t="s">
        <v>296</v>
      </c>
      <c r="B101" t="s">
        <v>294</v>
      </c>
      <c r="C101" t="s">
        <v>297</v>
      </c>
    </row>
    <row r="102" spans="1:3" x14ac:dyDescent="0.35">
      <c r="A102" t="s">
        <v>298</v>
      </c>
      <c r="B102" t="s">
        <v>176</v>
      </c>
      <c r="C102" t="s">
        <v>300</v>
      </c>
    </row>
    <row r="103" spans="1:3" x14ac:dyDescent="0.35">
      <c r="A103" t="s">
        <v>301</v>
      </c>
      <c r="B103" t="s">
        <v>299</v>
      </c>
      <c r="C103" t="s">
        <v>303</v>
      </c>
    </row>
    <row r="104" spans="1:3" x14ac:dyDescent="0.35">
      <c r="A104" t="s">
        <v>304</v>
      </c>
      <c r="B104" t="s">
        <v>302</v>
      </c>
      <c r="C104" t="s">
        <v>305</v>
      </c>
    </row>
    <row r="105" spans="1:3" x14ac:dyDescent="0.35">
      <c r="A105" t="s">
        <v>306</v>
      </c>
      <c r="B105" t="s">
        <v>188</v>
      </c>
      <c r="C105" t="s">
        <v>307</v>
      </c>
    </row>
    <row r="106" spans="1:3" x14ac:dyDescent="0.35">
      <c r="A106" t="s">
        <v>308</v>
      </c>
      <c r="B106" t="s">
        <v>190</v>
      </c>
      <c r="C106" t="s">
        <v>309</v>
      </c>
    </row>
    <row r="107" spans="1:3" x14ac:dyDescent="0.35">
      <c r="A107" t="s">
        <v>310</v>
      </c>
      <c r="B107" t="s">
        <v>193</v>
      </c>
      <c r="C107" t="s">
        <v>312</v>
      </c>
    </row>
    <row r="108" spans="1:3" x14ac:dyDescent="0.35">
      <c r="A108" t="s">
        <v>313</v>
      </c>
      <c r="B108" t="s">
        <v>311</v>
      </c>
      <c r="C108" t="s">
        <v>315</v>
      </c>
    </row>
    <row r="109" spans="1:3" x14ac:dyDescent="0.35">
      <c r="A109" t="s">
        <v>316</v>
      </c>
      <c r="B109" t="s">
        <v>314</v>
      </c>
      <c r="C109" t="s">
        <v>318</v>
      </c>
    </row>
    <row r="110" spans="1:3" x14ac:dyDescent="0.35">
      <c r="A110" t="s">
        <v>319</v>
      </c>
      <c r="B110" t="s">
        <v>317</v>
      </c>
      <c r="C110" t="s">
        <v>320</v>
      </c>
    </row>
    <row r="111" spans="1:3" x14ac:dyDescent="0.35">
      <c r="A111" t="s">
        <v>321</v>
      </c>
      <c r="B111" t="s">
        <v>205</v>
      </c>
      <c r="C111" t="s">
        <v>323</v>
      </c>
    </row>
    <row r="112" spans="1:3" x14ac:dyDescent="0.35">
      <c r="A112" t="s">
        <v>324</v>
      </c>
      <c r="B112" t="s">
        <v>322</v>
      </c>
      <c r="C112" t="s">
        <v>326</v>
      </c>
    </row>
    <row r="113" spans="1:3" x14ac:dyDescent="0.35">
      <c r="A113" t="s">
        <v>327</v>
      </c>
      <c r="B113" t="s">
        <v>325</v>
      </c>
      <c r="C113" t="s">
        <v>329</v>
      </c>
    </row>
    <row r="114" spans="1:3" x14ac:dyDescent="0.35">
      <c r="A114" t="s">
        <v>330</v>
      </c>
      <c r="B114" t="s">
        <v>328</v>
      </c>
      <c r="C114" t="s">
        <v>331</v>
      </c>
    </row>
    <row r="115" spans="1:3" x14ac:dyDescent="0.35">
      <c r="A115" t="s">
        <v>332</v>
      </c>
      <c r="B115" t="s">
        <v>214</v>
      </c>
      <c r="C115" t="s">
        <v>334</v>
      </c>
    </row>
    <row r="116" spans="1:3" x14ac:dyDescent="0.35">
      <c r="A116" t="s">
        <v>335</v>
      </c>
      <c r="B116" t="s">
        <v>333</v>
      </c>
      <c r="C116" t="s">
        <v>337</v>
      </c>
    </row>
    <row r="117" spans="1:3" x14ac:dyDescent="0.35">
      <c r="A117" t="s">
        <v>338</v>
      </c>
      <c r="B117" t="s">
        <v>336</v>
      </c>
      <c r="C117" t="s">
        <v>340</v>
      </c>
    </row>
    <row r="118" spans="1:3" x14ac:dyDescent="0.35">
      <c r="A118" t="s">
        <v>341</v>
      </c>
      <c r="B118" t="s">
        <v>339</v>
      </c>
      <c r="C118" t="s">
        <v>343</v>
      </c>
    </row>
    <row r="119" spans="1:3" x14ac:dyDescent="0.35">
      <c r="A119" t="s">
        <v>344</v>
      </c>
      <c r="B119" t="s">
        <v>342</v>
      </c>
      <c r="C119" t="s">
        <v>345</v>
      </c>
    </row>
    <row r="120" spans="1:3" x14ac:dyDescent="0.35">
      <c r="A120" t="s">
        <v>346</v>
      </c>
      <c r="B120" t="s">
        <v>219</v>
      </c>
      <c r="C120" t="s">
        <v>347</v>
      </c>
    </row>
    <row r="121" spans="1:3" x14ac:dyDescent="0.35">
      <c r="A121" t="s">
        <v>348</v>
      </c>
      <c r="B121" t="s">
        <v>221</v>
      </c>
      <c r="C121" t="s">
        <v>350</v>
      </c>
    </row>
    <row r="122" spans="1:3" x14ac:dyDescent="0.35">
      <c r="A122" t="s">
        <v>351</v>
      </c>
      <c r="B122" t="s">
        <v>349</v>
      </c>
      <c r="C122" t="s">
        <v>352</v>
      </c>
    </row>
    <row r="123" spans="1:3" x14ac:dyDescent="0.35">
      <c r="A123" t="s">
        <v>353</v>
      </c>
      <c r="B123" t="s">
        <v>228</v>
      </c>
      <c r="C123" t="s">
        <v>355</v>
      </c>
    </row>
    <row r="124" spans="1:3" x14ac:dyDescent="0.35">
      <c r="A124" t="s">
        <v>356</v>
      </c>
      <c r="B124" t="s">
        <v>354</v>
      </c>
      <c r="C124" t="s">
        <v>358</v>
      </c>
    </row>
    <row r="125" spans="1:3" x14ac:dyDescent="0.35">
      <c r="A125" t="s">
        <v>359</v>
      </c>
      <c r="B125" t="s">
        <v>357</v>
      </c>
      <c r="C125" t="s">
        <v>361</v>
      </c>
    </row>
    <row r="126" spans="1:3" x14ac:dyDescent="0.35">
      <c r="A126" t="s">
        <v>362</v>
      </c>
      <c r="B126" s="22" t="s">
        <v>587</v>
      </c>
      <c r="C126" s="22" t="s">
        <v>589</v>
      </c>
    </row>
    <row r="127" spans="1:3" x14ac:dyDescent="0.35">
      <c r="A127" t="s">
        <v>365</v>
      </c>
      <c r="B127" t="s">
        <v>360</v>
      </c>
      <c r="C127" t="s">
        <v>364</v>
      </c>
    </row>
    <row r="128" spans="1:3" x14ac:dyDescent="0.35">
      <c r="A128" t="s">
        <v>368</v>
      </c>
      <c r="B128" t="s">
        <v>363</v>
      </c>
      <c r="C128" t="s">
        <v>367</v>
      </c>
    </row>
    <row r="129" spans="1:3" x14ac:dyDescent="0.35">
      <c r="A129" t="s">
        <v>371</v>
      </c>
      <c r="B129" t="s">
        <v>366</v>
      </c>
      <c r="C129" t="s">
        <v>370</v>
      </c>
    </row>
    <row r="130" spans="1:3" x14ac:dyDescent="0.35">
      <c r="A130" t="s">
        <v>374</v>
      </c>
      <c r="B130" t="s">
        <v>369</v>
      </c>
      <c r="C130" t="s">
        <v>373</v>
      </c>
    </row>
    <row r="131" spans="1:3" x14ac:dyDescent="0.35">
      <c r="A131" t="s">
        <v>377</v>
      </c>
      <c r="B131" t="s">
        <v>372</v>
      </c>
      <c r="C131" t="s">
        <v>376</v>
      </c>
    </row>
    <row r="132" spans="1:3" x14ac:dyDescent="0.35">
      <c r="A132" t="s">
        <v>379</v>
      </c>
      <c r="B132" t="s">
        <v>375</v>
      </c>
      <c r="C132" t="s">
        <v>378</v>
      </c>
    </row>
    <row r="133" spans="1:3" x14ac:dyDescent="0.35">
      <c r="A133" t="s">
        <v>382</v>
      </c>
      <c r="B133" t="s">
        <v>240</v>
      </c>
      <c r="C133" t="s">
        <v>381</v>
      </c>
    </row>
    <row r="134" spans="1:3" x14ac:dyDescent="0.35">
      <c r="A134" t="s">
        <v>384</v>
      </c>
      <c r="B134" t="s">
        <v>380</v>
      </c>
      <c r="C134" t="s">
        <v>383</v>
      </c>
    </row>
    <row r="135" spans="1:3" x14ac:dyDescent="0.35">
      <c r="A135" t="s">
        <v>387</v>
      </c>
      <c r="B135" t="s">
        <v>629</v>
      </c>
      <c r="C135" t="s">
        <v>386</v>
      </c>
    </row>
    <row r="136" spans="1:3" x14ac:dyDescent="0.35">
      <c r="A136" t="s">
        <v>389</v>
      </c>
      <c r="B136" t="s">
        <v>385</v>
      </c>
      <c r="C136" t="s">
        <v>388</v>
      </c>
    </row>
    <row r="137" spans="1:3" x14ac:dyDescent="0.35">
      <c r="A137" t="s">
        <v>392</v>
      </c>
      <c r="B137" t="s">
        <v>249</v>
      </c>
      <c r="C137" t="s">
        <v>391</v>
      </c>
    </row>
    <row r="138" spans="1:3" x14ac:dyDescent="0.35">
      <c r="A138" t="s">
        <v>395</v>
      </c>
      <c r="B138" t="s">
        <v>390</v>
      </c>
      <c r="C138" t="s">
        <v>394</v>
      </c>
    </row>
    <row r="139" spans="1:3" x14ac:dyDescent="0.35">
      <c r="A139" t="s">
        <v>397</v>
      </c>
      <c r="B139" t="s">
        <v>393</v>
      </c>
      <c r="C139" s="22" t="s">
        <v>590</v>
      </c>
    </row>
    <row r="140" spans="1:3" x14ac:dyDescent="0.35">
      <c r="A140" t="s">
        <v>399</v>
      </c>
      <c r="B140" t="s">
        <v>396</v>
      </c>
    </row>
    <row r="141" spans="1:3" x14ac:dyDescent="0.35">
      <c r="A141" t="s">
        <v>401</v>
      </c>
      <c r="B141" t="s">
        <v>398</v>
      </c>
    </row>
    <row r="142" spans="1:3" x14ac:dyDescent="0.35">
      <c r="A142" t="s">
        <v>403</v>
      </c>
      <c r="B142" t="s">
        <v>400</v>
      </c>
    </row>
    <row r="143" spans="1:3" x14ac:dyDescent="0.35">
      <c r="A143" t="s">
        <v>404</v>
      </c>
      <c r="B143" t="s">
        <v>402</v>
      </c>
    </row>
    <row r="144" spans="1:3" x14ac:dyDescent="0.35">
      <c r="A144" t="s">
        <v>406</v>
      </c>
      <c r="B144" t="s">
        <v>252</v>
      </c>
    </row>
    <row r="145" spans="1:2" x14ac:dyDescent="0.35">
      <c r="A145" t="s">
        <v>407</v>
      </c>
      <c r="B145" t="s">
        <v>405</v>
      </c>
    </row>
    <row r="146" spans="1:2" x14ac:dyDescent="0.35">
      <c r="A146" t="s">
        <v>409</v>
      </c>
      <c r="B146" t="s">
        <v>255</v>
      </c>
    </row>
    <row r="147" spans="1:2" x14ac:dyDescent="0.35">
      <c r="A147" t="s">
        <v>411</v>
      </c>
      <c r="B147" t="s">
        <v>408</v>
      </c>
    </row>
    <row r="148" spans="1:2" x14ac:dyDescent="0.35">
      <c r="A148" t="s">
        <v>413</v>
      </c>
      <c r="B148" t="s">
        <v>410</v>
      </c>
    </row>
    <row r="149" spans="1:2" x14ac:dyDescent="0.35">
      <c r="A149" t="s">
        <v>415</v>
      </c>
      <c r="B149" t="s">
        <v>412</v>
      </c>
    </row>
    <row r="150" spans="1:2" x14ac:dyDescent="0.35">
      <c r="A150" t="s">
        <v>417</v>
      </c>
      <c r="B150" t="s">
        <v>414</v>
      </c>
    </row>
    <row r="151" spans="1:2" x14ac:dyDescent="0.35">
      <c r="A151" t="s">
        <v>418</v>
      </c>
      <c r="B151" t="s">
        <v>416</v>
      </c>
    </row>
    <row r="152" spans="1:2" x14ac:dyDescent="0.35">
      <c r="A152" t="s">
        <v>420</v>
      </c>
      <c r="B152" t="s">
        <v>271</v>
      </c>
    </row>
    <row r="153" spans="1:2" x14ac:dyDescent="0.35">
      <c r="A153" t="s">
        <v>15</v>
      </c>
      <c r="B153" t="s">
        <v>419</v>
      </c>
    </row>
    <row r="154" spans="1:2" x14ac:dyDescent="0.35">
      <c r="A154" t="s">
        <v>422</v>
      </c>
      <c r="B154" t="s">
        <v>421</v>
      </c>
    </row>
    <row r="155" spans="1:2" x14ac:dyDescent="0.35">
      <c r="A155" t="s">
        <v>424</v>
      </c>
      <c r="B155" t="s">
        <v>274</v>
      </c>
    </row>
    <row r="156" spans="1:2" x14ac:dyDescent="0.35">
      <c r="A156" t="s">
        <v>426</v>
      </c>
      <c r="B156" t="s">
        <v>423</v>
      </c>
    </row>
    <row r="157" spans="1:2" x14ac:dyDescent="0.35">
      <c r="A157" t="s">
        <v>428</v>
      </c>
      <c r="B157" t="s">
        <v>425</v>
      </c>
    </row>
    <row r="158" spans="1:2" x14ac:dyDescent="0.35">
      <c r="A158" t="s">
        <v>430</v>
      </c>
      <c r="B158" t="s">
        <v>427</v>
      </c>
    </row>
    <row r="159" spans="1:2" x14ac:dyDescent="0.35">
      <c r="A159" t="s">
        <v>432</v>
      </c>
      <c r="B159" t="s">
        <v>429</v>
      </c>
    </row>
    <row r="160" spans="1:2" x14ac:dyDescent="0.35">
      <c r="A160" t="s">
        <v>434</v>
      </c>
      <c r="B160" s="22" t="s">
        <v>262</v>
      </c>
    </row>
    <row r="161" spans="1:2" x14ac:dyDescent="0.35">
      <c r="A161" t="s">
        <v>436</v>
      </c>
      <c r="B161" t="s">
        <v>431</v>
      </c>
    </row>
    <row r="162" spans="1:2" x14ac:dyDescent="0.35">
      <c r="A162" t="s">
        <v>438</v>
      </c>
      <c r="B162" t="s">
        <v>433</v>
      </c>
    </row>
    <row r="163" spans="1:2" x14ac:dyDescent="0.35">
      <c r="A163" t="s">
        <v>440</v>
      </c>
      <c r="B163" t="s">
        <v>435</v>
      </c>
    </row>
    <row r="164" spans="1:2" x14ac:dyDescent="0.35">
      <c r="A164" s="22" t="s">
        <v>262</v>
      </c>
      <c r="B164" t="s">
        <v>437</v>
      </c>
    </row>
    <row r="165" spans="1:2" x14ac:dyDescent="0.35">
      <c r="A165" t="s">
        <v>442</v>
      </c>
      <c r="B165" t="s">
        <v>439</v>
      </c>
    </row>
    <row r="166" spans="1:2" x14ac:dyDescent="0.35">
      <c r="A166" t="s">
        <v>444</v>
      </c>
      <c r="B166" t="s">
        <v>441</v>
      </c>
    </row>
    <row r="167" spans="1:2" x14ac:dyDescent="0.35">
      <c r="A167" t="s">
        <v>446</v>
      </c>
      <c r="B167" t="s">
        <v>443</v>
      </c>
    </row>
    <row r="168" spans="1:2" x14ac:dyDescent="0.35">
      <c r="A168" t="s">
        <v>448</v>
      </c>
      <c r="B168" t="s">
        <v>445</v>
      </c>
    </row>
    <row r="169" spans="1:2" x14ac:dyDescent="0.35">
      <c r="A169" t="s">
        <v>449</v>
      </c>
      <c r="B169" t="s">
        <v>447</v>
      </c>
    </row>
    <row r="170" spans="1:2" x14ac:dyDescent="0.35">
      <c r="A170" t="s">
        <v>451</v>
      </c>
      <c r="B170" t="s">
        <v>285</v>
      </c>
    </row>
    <row r="171" spans="1:2" x14ac:dyDescent="0.35">
      <c r="A171" t="s">
        <v>453</v>
      </c>
      <c r="B171" t="s">
        <v>450</v>
      </c>
    </row>
    <row r="172" spans="1:2" x14ac:dyDescent="0.35">
      <c r="A172" t="s">
        <v>454</v>
      </c>
      <c r="B172" t="s">
        <v>452</v>
      </c>
    </row>
    <row r="173" spans="1:2" x14ac:dyDescent="0.35">
      <c r="A173" t="s">
        <v>456</v>
      </c>
      <c r="B173" t="s">
        <v>292</v>
      </c>
    </row>
    <row r="174" spans="1:2" x14ac:dyDescent="0.35">
      <c r="A174" t="s">
        <v>458</v>
      </c>
      <c r="B174" t="s">
        <v>455</v>
      </c>
    </row>
    <row r="175" spans="1:2" x14ac:dyDescent="0.35">
      <c r="A175" t="s">
        <v>460</v>
      </c>
      <c r="B175" s="22" t="s">
        <v>297</v>
      </c>
    </row>
    <row r="176" spans="1:2" x14ac:dyDescent="0.35">
      <c r="A176" t="s">
        <v>462</v>
      </c>
      <c r="B176" t="s">
        <v>457</v>
      </c>
    </row>
    <row r="177" spans="1:2" x14ac:dyDescent="0.35">
      <c r="A177" t="s">
        <v>463</v>
      </c>
      <c r="B177" t="s">
        <v>459</v>
      </c>
    </row>
    <row r="178" spans="1:2" x14ac:dyDescent="0.35">
      <c r="A178" t="s">
        <v>465</v>
      </c>
      <c r="B178" t="s">
        <v>461</v>
      </c>
    </row>
    <row r="179" spans="1:2" x14ac:dyDescent="0.35">
      <c r="A179" t="s">
        <v>466</v>
      </c>
      <c r="B179" t="s">
        <v>303</v>
      </c>
    </row>
    <row r="180" spans="1:2" x14ac:dyDescent="0.35">
      <c r="A180" t="s">
        <v>468</v>
      </c>
      <c r="B180" t="s">
        <v>464</v>
      </c>
    </row>
    <row r="181" spans="1:2" x14ac:dyDescent="0.35">
      <c r="A181" t="s">
        <v>470</v>
      </c>
      <c r="B181" t="s">
        <v>307</v>
      </c>
    </row>
    <row r="182" spans="1:2" x14ac:dyDescent="0.35">
      <c r="A182" t="s">
        <v>471</v>
      </c>
      <c r="B182" t="s">
        <v>467</v>
      </c>
    </row>
    <row r="183" spans="1:2" x14ac:dyDescent="0.35">
      <c r="A183" t="s">
        <v>473</v>
      </c>
      <c r="B183" t="s">
        <v>469</v>
      </c>
    </row>
    <row r="184" spans="1:2" x14ac:dyDescent="0.35">
      <c r="A184" t="s">
        <v>475</v>
      </c>
      <c r="B184" t="s">
        <v>309</v>
      </c>
    </row>
    <row r="185" spans="1:2" x14ac:dyDescent="0.35">
      <c r="A185" t="s">
        <v>476</v>
      </c>
      <c r="B185" t="s">
        <v>472</v>
      </c>
    </row>
    <row r="186" spans="1:2" x14ac:dyDescent="0.35">
      <c r="A186" t="s">
        <v>478</v>
      </c>
      <c r="B186" t="s">
        <v>474</v>
      </c>
    </row>
    <row r="187" spans="1:2" x14ac:dyDescent="0.35">
      <c r="A187" t="s">
        <v>479</v>
      </c>
      <c r="B187" t="s">
        <v>312</v>
      </c>
    </row>
    <row r="188" spans="1:2" x14ac:dyDescent="0.35">
      <c r="A188" t="s">
        <v>481</v>
      </c>
      <c r="B188" t="s">
        <v>477</v>
      </c>
    </row>
    <row r="189" spans="1:2" x14ac:dyDescent="0.35">
      <c r="A189" t="s">
        <v>483</v>
      </c>
      <c r="B189" t="s">
        <v>318</v>
      </c>
    </row>
    <row r="190" spans="1:2" x14ac:dyDescent="0.35">
      <c r="A190" t="s">
        <v>484</v>
      </c>
      <c r="B190" t="s">
        <v>480</v>
      </c>
    </row>
    <row r="191" spans="1:2" x14ac:dyDescent="0.35">
      <c r="A191" t="s">
        <v>486</v>
      </c>
      <c r="B191" t="s">
        <v>482</v>
      </c>
    </row>
    <row r="192" spans="1:2" x14ac:dyDescent="0.35">
      <c r="A192" t="s">
        <v>487</v>
      </c>
      <c r="B192" t="s">
        <v>323</v>
      </c>
    </row>
    <row r="193" spans="1:2" x14ac:dyDescent="0.35">
      <c r="A193" t="s">
        <v>489</v>
      </c>
      <c r="B193" t="s">
        <v>485</v>
      </c>
    </row>
    <row r="194" spans="1:2" x14ac:dyDescent="0.35">
      <c r="A194" t="s">
        <v>491</v>
      </c>
      <c r="B194" t="s">
        <v>326</v>
      </c>
    </row>
    <row r="195" spans="1:2" x14ac:dyDescent="0.35">
      <c r="A195" t="s">
        <v>492</v>
      </c>
      <c r="B195" t="s">
        <v>488</v>
      </c>
    </row>
    <row r="196" spans="1:2" x14ac:dyDescent="0.35">
      <c r="A196" t="s">
        <v>494</v>
      </c>
      <c r="B196" t="s">
        <v>490</v>
      </c>
    </row>
    <row r="197" spans="1:2" x14ac:dyDescent="0.35">
      <c r="A197" t="s">
        <v>496</v>
      </c>
      <c r="B197" t="s">
        <v>329</v>
      </c>
    </row>
    <row r="198" spans="1:2" x14ac:dyDescent="0.35">
      <c r="A198" t="s">
        <v>498</v>
      </c>
      <c r="B198" t="s">
        <v>493</v>
      </c>
    </row>
    <row r="199" spans="1:2" x14ac:dyDescent="0.35">
      <c r="A199" t="s">
        <v>500</v>
      </c>
      <c r="B199" t="s">
        <v>495</v>
      </c>
    </row>
    <row r="200" spans="1:2" x14ac:dyDescent="0.35">
      <c r="A200" t="s">
        <v>502</v>
      </c>
      <c r="B200" t="s">
        <v>497</v>
      </c>
    </row>
    <row r="201" spans="1:2" x14ac:dyDescent="0.35">
      <c r="A201" t="s">
        <v>504</v>
      </c>
      <c r="B201" t="s">
        <v>499</v>
      </c>
    </row>
    <row r="202" spans="1:2" x14ac:dyDescent="0.35">
      <c r="A202" t="s">
        <v>506</v>
      </c>
      <c r="B202" t="s">
        <v>501</v>
      </c>
    </row>
    <row r="203" spans="1:2" x14ac:dyDescent="0.35">
      <c r="A203" t="s">
        <v>508</v>
      </c>
      <c r="B203" t="s">
        <v>503</v>
      </c>
    </row>
    <row r="204" spans="1:2" x14ac:dyDescent="0.35">
      <c r="A204" t="s">
        <v>509</v>
      </c>
      <c r="B204" t="s">
        <v>505</v>
      </c>
    </row>
    <row r="205" spans="1:2" x14ac:dyDescent="0.35">
      <c r="A205" t="s">
        <v>511</v>
      </c>
      <c r="B205" t="s">
        <v>507</v>
      </c>
    </row>
    <row r="206" spans="1:2" x14ac:dyDescent="0.35">
      <c r="A206" t="s">
        <v>513</v>
      </c>
      <c r="B206" t="s">
        <v>334</v>
      </c>
    </row>
    <row r="207" spans="1:2" x14ac:dyDescent="0.35">
      <c r="A207" t="s">
        <v>514</v>
      </c>
      <c r="B207" t="s">
        <v>510</v>
      </c>
    </row>
    <row r="208" spans="1:2" x14ac:dyDescent="0.35">
      <c r="A208" t="s">
        <v>516</v>
      </c>
      <c r="B208" t="s">
        <v>512</v>
      </c>
    </row>
    <row r="209" spans="1:2" x14ac:dyDescent="0.35">
      <c r="A209" t="s">
        <v>518</v>
      </c>
      <c r="B209" t="s">
        <v>340</v>
      </c>
    </row>
    <row r="210" spans="1:2" x14ac:dyDescent="0.35">
      <c r="A210" t="s">
        <v>519</v>
      </c>
      <c r="B210" s="22" t="s">
        <v>586</v>
      </c>
    </row>
    <row r="211" spans="1:2" x14ac:dyDescent="0.35">
      <c r="A211" t="s">
        <v>520</v>
      </c>
      <c r="B211" t="s">
        <v>515</v>
      </c>
    </row>
    <row r="212" spans="1:2" x14ac:dyDescent="0.35">
      <c r="A212" t="s">
        <v>522</v>
      </c>
      <c r="B212" t="s">
        <v>517</v>
      </c>
    </row>
    <row r="213" spans="1:2" x14ac:dyDescent="0.35">
      <c r="A213" t="s">
        <v>523</v>
      </c>
      <c r="B213" t="s">
        <v>352</v>
      </c>
    </row>
    <row r="214" spans="1:2" x14ac:dyDescent="0.35">
      <c r="A214" t="s">
        <v>524</v>
      </c>
      <c r="B214" t="s">
        <v>355</v>
      </c>
    </row>
    <row r="215" spans="1:2" x14ac:dyDescent="0.35">
      <c r="A215" t="s">
        <v>526</v>
      </c>
      <c r="B215" t="s">
        <v>521</v>
      </c>
    </row>
    <row r="216" spans="1:2" x14ac:dyDescent="0.35">
      <c r="A216" t="s">
        <v>528</v>
      </c>
      <c r="B216" t="s">
        <v>361</v>
      </c>
    </row>
    <row r="217" spans="1:2" x14ac:dyDescent="0.35">
      <c r="A217" t="s">
        <v>530</v>
      </c>
      <c r="B217" t="s">
        <v>364</v>
      </c>
    </row>
    <row r="218" spans="1:2" x14ac:dyDescent="0.35">
      <c r="A218" t="s">
        <v>532</v>
      </c>
      <c r="B218" t="s">
        <v>525</v>
      </c>
    </row>
    <row r="219" spans="1:2" x14ac:dyDescent="0.35">
      <c r="A219" t="s">
        <v>534</v>
      </c>
      <c r="B219" t="s">
        <v>527</v>
      </c>
    </row>
    <row r="220" spans="1:2" x14ac:dyDescent="0.35">
      <c r="A220" t="s">
        <v>536</v>
      </c>
      <c r="B220" t="s">
        <v>529</v>
      </c>
    </row>
    <row r="221" spans="1:2" x14ac:dyDescent="0.35">
      <c r="A221" t="s">
        <v>538</v>
      </c>
      <c r="B221" t="s">
        <v>531</v>
      </c>
    </row>
    <row r="222" spans="1:2" x14ac:dyDescent="0.35">
      <c r="A222" t="s">
        <v>540</v>
      </c>
      <c r="B222" t="s">
        <v>533</v>
      </c>
    </row>
    <row r="223" spans="1:2" x14ac:dyDescent="0.35">
      <c r="A223" t="s">
        <v>542</v>
      </c>
      <c r="B223" t="s">
        <v>535</v>
      </c>
    </row>
    <row r="224" spans="1:2" x14ac:dyDescent="0.35">
      <c r="A224" t="s">
        <v>543</v>
      </c>
      <c r="B224" t="s">
        <v>537</v>
      </c>
    </row>
    <row r="225" spans="1:2" x14ac:dyDescent="0.35">
      <c r="A225" t="s">
        <v>545</v>
      </c>
      <c r="B225" t="s">
        <v>539</v>
      </c>
    </row>
    <row r="226" spans="1:2" x14ac:dyDescent="0.35">
      <c r="A226" t="s">
        <v>547</v>
      </c>
      <c r="B226" t="s">
        <v>541</v>
      </c>
    </row>
    <row r="227" spans="1:2" x14ac:dyDescent="0.35">
      <c r="A227" t="s">
        <v>548</v>
      </c>
      <c r="B227" t="s">
        <v>378</v>
      </c>
    </row>
    <row r="228" spans="1:2" x14ac:dyDescent="0.35">
      <c r="A228" t="s">
        <v>550</v>
      </c>
      <c r="B228" t="s">
        <v>544</v>
      </c>
    </row>
    <row r="229" spans="1:2" x14ac:dyDescent="0.35">
      <c r="A229" t="s">
        <v>552</v>
      </c>
      <c r="B229" t="s">
        <v>546</v>
      </c>
    </row>
    <row r="230" spans="1:2" x14ac:dyDescent="0.35">
      <c r="A230" t="s">
        <v>553</v>
      </c>
      <c r="B230" t="s">
        <v>381</v>
      </c>
    </row>
    <row r="231" spans="1:2" x14ac:dyDescent="0.35">
      <c r="A231" t="s">
        <v>555</v>
      </c>
      <c r="B231" t="s">
        <v>549</v>
      </c>
    </row>
    <row r="232" spans="1:2" x14ac:dyDescent="0.35">
      <c r="A232" t="s">
        <v>557</v>
      </c>
      <c r="B232" t="s">
        <v>551</v>
      </c>
    </row>
    <row r="233" spans="1:2" x14ac:dyDescent="0.35">
      <c r="A233" t="s">
        <v>559</v>
      </c>
      <c r="B233" t="s">
        <v>386</v>
      </c>
    </row>
    <row r="234" spans="1:2" x14ac:dyDescent="0.35">
      <c r="A234" t="s">
        <v>561</v>
      </c>
      <c r="B234" t="s">
        <v>554</v>
      </c>
    </row>
    <row r="235" spans="1:2" x14ac:dyDescent="0.35">
      <c r="A235" t="s">
        <v>539</v>
      </c>
      <c r="B235" t="s">
        <v>556</v>
      </c>
    </row>
    <row r="236" spans="1:2" x14ac:dyDescent="0.35">
      <c r="A236" t="s">
        <v>562</v>
      </c>
      <c r="B236" t="s">
        <v>558</v>
      </c>
    </row>
    <row r="237" spans="1:2" x14ac:dyDescent="0.35">
      <c r="A237" t="s">
        <v>563</v>
      </c>
      <c r="B237" t="s">
        <v>560</v>
      </c>
    </row>
    <row r="238" spans="1:2" x14ac:dyDescent="0.35">
      <c r="A238" t="s">
        <v>564</v>
      </c>
    </row>
    <row r="239" spans="1:2" x14ac:dyDescent="0.35">
      <c r="A239" t="s">
        <v>565</v>
      </c>
    </row>
    <row r="240" spans="1:2" x14ac:dyDescent="0.35">
      <c r="A240" t="s">
        <v>566</v>
      </c>
    </row>
    <row r="241" spans="1:1" x14ac:dyDescent="0.35">
      <c r="A241" t="s">
        <v>567</v>
      </c>
    </row>
    <row r="242" spans="1:1" x14ac:dyDescent="0.35">
      <c r="A242" t="s">
        <v>568</v>
      </c>
    </row>
    <row r="243" spans="1:1" x14ac:dyDescent="0.35">
      <c r="A243" t="s">
        <v>569</v>
      </c>
    </row>
    <row r="244" spans="1:1" x14ac:dyDescent="0.35">
      <c r="A244" t="s">
        <v>570</v>
      </c>
    </row>
    <row r="245" spans="1:1" x14ac:dyDescent="0.35">
      <c r="A245" t="s">
        <v>571</v>
      </c>
    </row>
    <row r="246" spans="1:1" x14ac:dyDescent="0.35">
      <c r="A246" t="s">
        <v>572</v>
      </c>
    </row>
    <row r="247" spans="1:1" x14ac:dyDescent="0.35">
      <c r="A247" t="s">
        <v>573</v>
      </c>
    </row>
    <row r="248" spans="1:1" x14ac:dyDescent="0.35">
      <c r="A248" t="s">
        <v>574</v>
      </c>
    </row>
  </sheetData>
  <dataConsolidate/>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SharedContentType xmlns="Microsoft.SharePoint.Taxonomy.ContentTypeSync" SourceId="dbe7a66c-04a3-4463-8f17-244784dbc568" ContentTypeId="0x01010053526B971DAC78418EC6A9ED490C61AF" PreviousValue="false" LastSyncTimeStamp="2023-08-28T02:00:41.81Z"/>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hf7c71fd10d346fe8adb3bb49d5c0fc0 xmlns="d267a1a7-8edd-4111-a118-4a206d87cecc">
      <Terms xmlns="http://schemas.microsoft.com/office/infopath/2007/PartnerControls"/>
    </hf7c71fd10d346fe8adb3bb49d5c0fc0>
    <FileNetAlphaCode xmlns="d267a1a7-8edd-4111-a118-4a206d87cecc" xsi:nil="true"/>
    <FileNetAuthor xmlns="d267a1a7-8edd-4111-a118-4a206d87cecc" xsi:nil="true"/>
    <FileNetAllOfMinistry xmlns="d267a1a7-8edd-4111-a118-4a206d87cecc" xsi:nil="true"/>
    <FileNetEffectiveFrom xmlns="d267a1a7-8edd-4111-a118-4a206d87cecc" xsi:nil="true"/>
    <FileNetPhysicalFile xmlns="d267a1a7-8edd-4111-a118-4a206d87cecc" xsi:nil="true"/>
    <FileNet_x0020_Version_x0020_ID xmlns="d267a1a7-8edd-4111-a118-4a206d87cecc" xsi:nil="true"/>
    <FileNetRecordsManagementActivity xmlns="d267a1a7-8edd-4111-a118-4a206d87cecc" xsi:nil="true"/>
    <FileNetStartDate xmlns="d267a1a7-8edd-4111-a118-4a206d87cecc" xsi:nil="true"/>
    <Date_x0020_Authored xmlns="d267a1a7-8edd-4111-a118-4a206d87cecc" xsi:nil="true"/>
    <FileNetProcessName xmlns="d267a1a7-8edd-4111-a118-4a206d87cecc" xsi:nil="true"/>
    <FileNet_x0020_Object_x0020_ID xmlns="d267a1a7-8edd-4111-a118-4a206d87cecc" xsi:nil="true"/>
    <FileNetCreatedBy xmlns="d267a1a7-8edd-4111-a118-4a206d87cecc" xsi:nil="true"/>
    <FileNetExpiry xmlns="d267a1a7-8edd-4111-a118-4a206d87cecc" xsi:nil="true"/>
    <FileNetAddedBy xmlns="d267a1a7-8edd-4111-a118-4a206d87cecc" xsi:nil="true"/>
    <FileNetNextReviewDueDate xmlns="d267a1a7-8edd-4111-a118-4a206d87cecc" xsi:nil="true"/>
    <FileNetsubject3 xmlns="d267a1a7-8edd-4111-a118-4a206d87cecc" xsi:nil="true"/>
    <FileNetLastReview xmlns="d267a1a7-8edd-4111-a118-4a206d87cecc" xsi:nil="true"/>
    <FileNetsubject2 xmlns="d267a1a7-8edd-4111-a118-4a206d87cecc" xsi:nil="true"/>
    <c65b51bc6a0e4ac9b0840b09a1858551 xmlns="d267a1a7-8edd-4111-a118-4a206d87cecc">
      <Terms xmlns="http://schemas.microsoft.com/office/infopath/2007/PartnerControls"/>
    </c65b51bc6a0e4ac9b0840b09a1858551>
    <FileNetFolderSecurityType xmlns="d267a1a7-8edd-4111-a118-4a206d87cecc" xsi:nil="true"/>
    <FileNetMeetingDocumentationType xmlns="d267a1a7-8edd-4111-a118-4a206d87cecc" xsi:nil="true"/>
    <FileNetPhysicalFileNumber xmlns="d267a1a7-8edd-4111-a118-4a206d87cecc" xsi:nil="true"/>
    <FileNetProcessOwner xmlns="d267a1a7-8edd-4111-a118-4a206d87cecc" xsi:nil="true"/>
    <FileNetsubject1 xmlns="d267a1a7-8edd-4111-a118-4a206d87cecc" xsi:nil="true"/>
    <m06bc18559e9431bb4d590962e6b7f83 xmlns="d267a1a7-8edd-4111-a118-4a206d87cecc">
      <Terms xmlns="http://schemas.microsoft.com/office/infopath/2007/PartnerControls"/>
    </m06bc18559e9431bb4d590962e6b7f83>
    <FileNetModifiiedBy xmlns="d267a1a7-8edd-4111-a118-4a206d87cecc" xsi:nil="true"/>
    <FileNetMeetingDate xmlns="d267a1a7-8edd-4111-a118-4a206d87cecc" xsi:nil="true"/>
    <FileNetBusinessGroups xmlns="d267a1a7-8edd-4111-a118-4a206d87cecc" xsi:nil="true"/>
    <FileNetTriggerProcess xmlns="d267a1a7-8edd-4111-a118-4a206d87cecc" xsi:nil="true"/>
    <TaxCatchAll xmlns="d267a1a7-8edd-4111-a118-4a206d87cecc" xsi:nil="true"/>
    <Status xmlns="d267a1a7-8edd-4111-a118-4a206d87cecc" xsi:nil="true"/>
    <FileNetScope xmlns="d267a1a7-8edd-4111-a118-4a206d87cecc" xsi:nil="true"/>
    <FileNetEndDate xmlns="d267a1a7-8edd-4111-a118-4a206d87cecc" xsi:nil="true"/>
    <FileNetParagraph xmlns="d267a1a7-8edd-4111-a118-4a206d87cecc" xsi:nil="true"/>
    <FileNetConsumerProcess xmlns="d267a1a7-8edd-4111-a118-4a206d87cecc" xsi:nil="true"/>
    <FileNetParagraphStatus xmlns="d267a1a7-8edd-4111-a118-4a206d87cecc" xsi:nil="true"/>
    <FileNetAddMigration xmlns="d267a1a7-8edd-4111-a118-4a206d87cecc" xsi:nil="true"/>
    <FileNetFolderAccess xmlns="d267a1a7-8edd-4111-a118-4a206d87cecc" xsi:nil="true"/>
    <FileNetSource xmlns="d267a1a7-8edd-4111-a118-4a206d87cecc" xsi:nil="true"/>
    <_dlc_DocId xmlns="49962b9a-5c62-4955-8dee-162e7f75b7cb">MoEd-67749906-99367</_dlc_DocId>
    <_dlc_DocIdUrl xmlns="49962b9a-5c62-4955-8dee-162e7f75b7cb">
      <Url>https://educationgovtnz.sharepoint.com/sites/msteams_838b4f_062413/_layouts/15/DocIdRedir.aspx?ID=MoEd-67749906-99367</Url>
      <Description>MoEd-67749906-99367</Description>
    </_dlc_DocIdUrl>
  </documentManagement>
</p:properties>
</file>

<file path=customXml/item4.xml><?xml version="1.0" encoding="utf-8"?>
<ct:contentTypeSchema xmlns:ct="http://schemas.microsoft.com/office/2006/metadata/contentType" xmlns:ma="http://schemas.microsoft.com/office/2006/metadata/properties/metaAttributes" ct:_="" ma:_="" ma:contentTypeName="MoE Document" ma:contentTypeID="0x01010053526B971DAC78418EC6A9ED490C61AF00A787E9B28F747049A43546578A2CD07F" ma:contentTypeVersion="5" ma:contentTypeDescription="Default document class for adding items via wizard or drag and drop." ma:contentTypeScope="" ma:versionID="71393c1544586f3285e4ac5cfba20dea">
  <xsd:schema xmlns:xsd="http://www.w3.org/2001/XMLSchema" xmlns:xs="http://www.w3.org/2001/XMLSchema" xmlns:p="http://schemas.microsoft.com/office/2006/metadata/properties" xmlns:ns2="d267a1a7-8edd-4111-a118-4a206d87cecc" xmlns:ns3="49962b9a-5c62-4955-8dee-162e7f75b7cb" targetNamespace="http://schemas.microsoft.com/office/2006/metadata/properties" ma:root="true" ma:fieldsID="381445b06d5ede4460459375474b78ca" ns2:_="" ns3:_="">
    <xsd:import namespace="d267a1a7-8edd-4111-a118-4a206d87cecc"/>
    <xsd:import namespace="49962b9a-5c62-4955-8dee-162e7f75b7cb"/>
    <xsd:element name="properties">
      <xsd:complexType>
        <xsd:sequence>
          <xsd:element name="documentManagement">
            <xsd:complexType>
              <xsd:all>
                <xsd:element ref="ns2:TaxCatchAll" minOccurs="0"/>
                <xsd:element ref="ns2:TaxCatchAllLabel" minOccurs="0"/>
                <xsd:element ref="ns2:Status" minOccurs="0"/>
                <xsd:element ref="ns2:Date_x0020_Authored" minOccurs="0"/>
                <xsd:element ref="ns2:FileNet_x0020_Version_x0020_ID" minOccurs="0"/>
                <xsd:element ref="ns2:FileNet_x0020_Object_x0020_ID" minOccurs="0"/>
                <xsd:element ref="ns2:hf7c71fd10d346fe8adb3bb49d5c0fc0" minOccurs="0"/>
                <xsd:element ref="ns2:m06bc18559e9431bb4d590962e6b7f83" minOccurs="0"/>
                <xsd:element ref="ns2:FileNetAddedBy" minOccurs="0"/>
                <xsd:element ref="ns2:FileNetAddMigration" minOccurs="0"/>
                <xsd:element ref="ns2:FileNetAllOfMinistry" minOccurs="0"/>
                <xsd:element ref="ns2:FileNetAlphaCode" minOccurs="0"/>
                <xsd:element ref="ns2:FileNetAuthor" minOccurs="0"/>
                <xsd:element ref="ns2:FileNetBusinessGroups" minOccurs="0"/>
                <xsd:element ref="ns2:FileNetConsumerProcess" minOccurs="0"/>
                <xsd:element ref="ns2:FileNetCreatedBy" minOccurs="0"/>
                <xsd:element ref="ns2:FileNetEffectiveFrom" minOccurs="0"/>
                <xsd:element ref="ns2:FileNetEndDate" minOccurs="0"/>
                <xsd:element ref="ns2:FileNetExpiry" minOccurs="0"/>
                <xsd:element ref="ns2:FileNetFolderAccess" minOccurs="0"/>
                <xsd:element ref="ns2:FileNetFolderSecurityType" minOccurs="0"/>
                <xsd:element ref="ns2:FileNetLastReview" minOccurs="0"/>
                <xsd:element ref="ns2:FileNetMeetingDate" minOccurs="0"/>
                <xsd:element ref="ns2:FileNetMeetingDocumentationType" minOccurs="0"/>
                <xsd:element ref="ns2:FileNetModifiiedBy" minOccurs="0"/>
                <xsd:element ref="ns2:FileNetNextReviewDueDate" minOccurs="0"/>
                <xsd:element ref="ns2:FileNetParagraph" minOccurs="0"/>
                <xsd:element ref="ns2:FileNetParagraphStatus" minOccurs="0"/>
                <xsd:element ref="ns2:FileNetPhysicalFile" minOccurs="0"/>
                <xsd:element ref="ns2:FileNetPhysicalFileNumber" minOccurs="0"/>
                <xsd:element ref="ns2:FileNetProcessName" minOccurs="0"/>
                <xsd:element ref="ns2:FileNetProcessOwner" minOccurs="0"/>
                <xsd:element ref="ns2:FileNetRecordsManagementActivity" minOccurs="0"/>
                <xsd:element ref="ns2:FileNetScope" minOccurs="0"/>
                <xsd:element ref="ns2:FileNetSource" minOccurs="0"/>
                <xsd:element ref="ns2:FileNetStartDate" minOccurs="0"/>
                <xsd:element ref="ns2:FileNetsubject1" minOccurs="0"/>
                <xsd:element ref="ns2:FileNetsubject2" minOccurs="0"/>
                <xsd:element ref="ns2:FileNetsubject3" minOccurs="0"/>
                <xsd:element ref="ns2:FileNetTriggerProcess" minOccurs="0"/>
                <xsd:element ref="ns2:c65b51bc6a0e4ac9b0840b09a1858551" minOccurs="0"/>
                <xsd:element ref="ns3:_dlc_DocId" minOccurs="0"/>
                <xsd:element ref="ns3:_dlc_DocIdUrl" minOccurs="0"/>
                <xsd:element ref="ns3: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267a1a7-8edd-4111-a118-4a206d87cecc" elementFormDefault="qualified">
    <xsd:import namespace="http://schemas.microsoft.com/office/2006/documentManagement/types"/>
    <xsd:import namespace="http://schemas.microsoft.com/office/infopath/2007/PartnerControls"/>
    <xsd:element name="TaxCatchAll" ma:index="8" nillable="true" ma:displayName="Taxonomy Catch All Column" ma:hidden="true" ma:list="{a0de9809-39dc-4c19-9235-3f15e9376474}" ma:internalName="TaxCatchAll" ma:showField="CatchAllData" ma:web="49962b9a-5c62-4955-8dee-162e7f75b7cb">
      <xsd:complexType>
        <xsd:complexContent>
          <xsd:extension base="dms:MultiChoiceLookup">
            <xsd:sequence>
              <xsd:element name="Value" type="dms:Lookup" maxOccurs="unbounded" minOccurs="0" nillable="true"/>
            </xsd:sequence>
          </xsd:extension>
        </xsd:complexContent>
      </xsd:complexType>
    </xsd:element>
    <xsd:element name="TaxCatchAllLabel" ma:index="9" nillable="true" ma:displayName="Taxonomy Catch All Column1" ma:hidden="true" ma:list="{a0de9809-39dc-4c19-9235-3f15e9376474}" ma:internalName="TaxCatchAllLabel" ma:readOnly="true" ma:showField="CatchAllDataLabel" ma:web="49962b9a-5c62-4955-8dee-162e7f75b7cb">
      <xsd:complexType>
        <xsd:complexContent>
          <xsd:extension base="dms:MultiChoiceLookup">
            <xsd:sequence>
              <xsd:element name="Value" type="dms:Lookup" maxOccurs="unbounded" minOccurs="0" nillable="true"/>
            </xsd:sequence>
          </xsd:extension>
        </xsd:complexContent>
      </xsd:complexType>
    </xsd:element>
    <xsd:element name="Status" ma:index="10" nillable="true" ma:displayName="Status" ma:description="Security marking set associated with document: Draft  for documents which can be edited and finalised for documents which are no longer to be edited.&#10;" ma:format="Dropdown" ma:internalName="Status">
      <xsd:simpleType>
        <xsd:restriction base="dms:Choice">
          <xsd:enumeration value="Draft"/>
          <xsd:enumeration value="Finalised"/>
        </xsd:restriction>
      </xsd:simpleType>
    </xsd:element>
    <xsd:element name="Date_x0020_Authored" ma:index="11" nillable="true" ma:displayName="Date Authored" ma:default="" ma:description="Date resource was actually created, not date of registration into system. Default to Date Uploaded but can be overridden if required. Must be able to enter a date or browse using pop-up calendar-type feature " ma:format="DateOnly" ma:internalName="Date_x0020_Authored">
      <xsd:simpleType>
        <xsd:restriction base="dms:DateTime"/>
      </xsd:simpleType>
    </xsd:element>
    <xsd:element name="FileNet_x0020_Version_x0020_ID" ma:index="12" nillable="true" ma:displayName="FileNet Version ID" ma:default="" ma:description="Version ID" ma:hidden="true" ma:internalName="FileNet_x0020_Version_x0020_ID" ma:readOnly="false">
      <xsd:simpleType>
        <xsd:restriction base="dms:Text">
          <xsd:maxLength value="255"/>
        </xsd:restriction>
      </xsd:simpleType>
    </xsd:element>
    <xsd:element name="FileNet_x0020_Object_x0020_ID" ma:index="13" nillable="true" ma:displayName="FileNet Object ID" ma:default="" ma:description="Folder or Document ID" ma:hidden="true" ma:internalName="FileNet_x0020_Object_x0020_ID" ma:readOnly="false">
      <xsd:simpleType>
        <xsd:restriction base="dms:Text">
          <xsd:maxLength value="255"/>
        </xsd:restriction>
      </xsd:simpleType>
    </xsd:element>
    <xsd:element name="hf7c71fd10d346fe8adb3bb49d5c0fc0" ma:index="14" nillable="true" ma:taxonomy="true" ma:internalName="hf7c71fd10d346fe8adb3bb49d5c0fc0" ma:taxonomyFieldName="FinancialYear" ma:displayName="Financial Year" ma:fieldId="{1f7c71fd-10d3-46fe-8adb-3bb49d5c0fc0}" ma:sspId="dbe7a66c-04a3-4463-8f17-244784dbc568" ma:termSetId="af7dacbb-3732-4a8d-94c4-b8ce8cd95287" ma:anchorId="00000000-0000-0000-0000-000000000000" ma:open="false" ma:isKeyword="false">
      <xsd:complexType>
        <xsd:sequence>
          <xsd:element ref="pc:Terms" minOccurs="0" maxOccurs="1"/>
        </xsd:sequence>
      </xsd:complexType>
    </xsd:element>
    <xsd:element name="m06bc18559e9431bb4d590962e6b7f83" ma:index="16" nillable="true" ma:taxonomy="true" ma:internalName="m06bc18559e9431bb4d590962e6b7f83" ma:taxonomyFieldName="CalendarYear" ma:displayName="Calendar Year" ma:fieldId="{606bc185-59e9-431b-b4d5-90962e6b7f83}" ma:sspId="dbe7a66c-04a3-4463-8f17-244784dbc568" ma:termSetId="bfcc8cbd-371a-4cc9-b153-5a5a6fdb3624" ma:anchorId="00000000-0000-0000-0000-000000000000" ma:open="false" ma:isKeyword="false">
      <xsd:complexType>
        <xsd:sequence>
          <xsd:element ref="pc:Terms" minOccurs="0" maxOccurs="1"/>
        </xsd:sequence>
      </xsd:complexType>
    </xsd:element>
    <xsd:element name="FileNetAddedBy" ma:index="18" nillable="true" ma:displayName="FileNet Added By" ma:hidden="true" ma:internalName="FileNetAddedBy" ma:readOnly="false">
      <xsd:simpleType>
        <xsd:restriction base="dms:Text">
          <xsd:maxLength value="255"/>
        </xsd:restriction>
      </xsd:simpleType>
    </xsd:element>
    <xsd:element name="FileNetAddMigration" ma:index="19" nillable="true" ma:displayName="FileNet AddMigration" ma:hidden="true" ma:internalName="FileNetAddMigration" ma:readOnly="false">
      <xsd:simpleType>
        <xsd:restriction base="dms:Text">
          <xsd:maxLength value="255"/>
        </xsd:restriction>
      </xsd:simpleType>
    </xsd:element>
    <xsd:element name="FileNetAllOfMinistry" ma:index="20" nillable="true" ma:displayName="FileNet All Of Ministry" ma:hidden="true" ma:internalName="FileNetAllOfMinistry" ma:readOnly="false">
      <xsd:simpleType>
        <xsd:restriction base="dms:Text">
          <xsd:maxLength value="255"/>
        </xsd:restriction>
      </xsd:simpleType>
    </xsd:element>
    <xsd:element name="FileNetAlphaCode" ma:index="21" nillable="true" ma:displayName="FileNet AlphaCode" ma:hidden="true" ma:internalName="FileNetAlphaCode" ma:readOnly="false">
      <xsd:simpleType>
        <xsd:restriction base="dms:Text">
          <xsd:maxLength value="255"/>
        </xsd:restriction>
      </xsd:simpleType>
    </xsd:element>
    <xsd:element name="FileNetAuthor" ma:index="22" nillable="true" ma:displayName="FileNet Author" ma:hidden="true" ma:internalName="FileNetAuthor" ma:readOnly="false">
      <xsd:simpleType>
        <xsd:restriction base="dms:Text">
          <xsd:maxLength value="255"/>
        </xsd:restriction>
      </xsd:simpleType>
    </xsd:element>
    <xsd:element name="FileNetBusinessGroups" ma:index="23" nillable="true" ma:displayName="FileNet Business Groups" ma:hidden="true" ma:internalName="FileNetBusinessGroups" ma:readOnly="false">
      <xsd:simpleType>
        <xsd:restriction base="dms:Text">
          <xsd:maxLength value="255"/>
        </xsd:restriction>
      </xsd:simpleType>
    </xsd:element>
    <xsd:element name="FileNetConsumerProcess" ma:index="24" nillable="true" ma:displayName="FileNet ConsumerProcess" ma:hidden="true" ma:internalName="FileNetConsumerProcess" ma:readOnly="false">
      <xsd:simpleType>
        <xsd:restriction base="dms:Text">
          <xsd:maxLength value="255"/>
        </xsd:restriction>
      </xsd:simpleType>
    </xsd:element>
    <xsd:element name="FileNetCreatedBy" ma:index="25" nillable="true" ma:displayName="FileNet Created By" ma:internalName="FileNetCreatedBy" ma:readOnly="false">
      <xsd:simpleType>
        <xsd:restriction base="dms:Text">
          <xsd:maxLength value="255"/>
        </xsd:restriction>
      </xsd:simpleType>
    </xsd:element>
    <xsd:element name="FileNetEffectiveFrom" ma:index="26" nillable="true" ma:displayName="FileNet EffectiveFrom" ma:hidden="true" ma:internalName="FileNetEffectiveFrom" ma:readOnly="false">
      <xsd:simpleType>
        <xsd:restriction base="dms:Text">
          <xsd:maxLength value="255"/>
        </xsd:restriction>
      </xsd:simpleType>
    </xsd:element>
    <xsd:element name="FileNetEndDate" ma:index="27" nillable="true" ma:displayName="FileNet End Date" ma:hidden="true" ma:internalName="FileNetEndDate" ma:readOnly="false">
      <xsd:simpleType>
        <xsd:restriction base="dms:Text">
          <xsd:maxLength value="255"/>
        </xsd:restriction>
      </xsd:simpleType>
    </xsd:element>
    <xsd:element name="FileNetExpiry" ma:index="28" nillable="true" ma:displayName="FileNet Expiry" ma:hidden="true" ma:internalName="FileNetExpiry" ma:readOnly="false">
      <xsd:simpleType>
        <xsd:restriction base="dms:Text">
          <xsd:maxLength value="255"/>
        </xsd:restriction>
      </xsd:simpleType>
    </xsd:element>
    <xsd:element name="FileNetFolderAccess" ma:index="29" nillable="true" ma:displayName="FileNet FolderAccess" ma:hidden="true" ma:internalName="FileNetFolderAccess" ma:readOnly="false">
      <xsd:simpleType>
        <xsd:restriction base="dms:Text">
          <xsd:maxLength value="255"/>
        </xsd:restriction>
      </xsd:simpleType>
    </xsd:element>
    <xsd:element name="FileNetFolderSecurityType" ma:index="30" nillable="true" ma:displayName="FileNet FolderSecurityType" ma:hidden="true" ma:internalName="FileNetFolderSecurityType" ma:readOnly="false">
      <xsd:simpleType>
        <xsd:restriction base="dms:Text">
          <xsd:maxLength value="255"/>
        </xsd:restriction>
      </xsd:simpleType>
    </xsd:element>
    <xsd:element name="FileNetLastReview" ma:index="31" nillable="true" ma:displayName="FileNet LastReview" ma:hidden="true" ma:internalName="FileNetLastReview" ma:readOnly="false">
      <xsd:simpleType>
        <xsd:restriction base="dms:Text">
          <xsd:maxLength value="255"/>
        </xsd:restriction>
      </xsd:simpleType>
    </xsd:element>
    <xsd:element name="FileNetMeetingDate" ma:index="32" nillable="true" ma:displayName="FileNet MeetingDate" ma:hidden="true" ma:internalName="FileNetMeetingDate" ma:readOnly="false">
      <xsd:simpleType>
        <xsd:restriction base="dms:Text">
          <xsd:maxLength value="255"/>
        </xsd:restriction>
      </xsd:simpleType>
    </xsd:element>
    <xsd:element name="FileNetMeetingDocumentationType" ma:index="33" nillable="true" ma:displayName="FileNet MeetingDocumentationType" ma:hidden="true" ma:internalName="FileNetMeetingDocumentationType" ma:readOnly="false">
      <xsd:simpleType>
        <xsd:restriction base="dms:Text">
          <xsd:maxLength value="255"/>
        </xsd:restriction>
      </xsd:simpleType>
    </xsd:element>
    <xsd:element name="FileNetModifiiedBy" ma:index="34" nillable="true" ma:displayName="FileNet Modified By" ma:internalName="FileNetModifiiedBy" ma:readOnly="false">
      <xsd:simpleType>
        <xsd:restriction base="dms:Text">
          <xsd:maxLength value="255"/>
        </xsd:restriction>
      </xsd:simpleType>
    </xsd:element>
    <xsd:element name="FileNetNextReviewDueDate" ma:index="35" nillable="true" ma:displayName="FileNet NextReviewDueDate" ma:hidden="true" ma:internalName="FileNetNextReviewDueDate" ma:readOnly="false">
      <xsd:simpleType>
        <xsd:restriction base="dms:Text">
          <xsd:maxLength value="255"/>
        </xsd:restriction>
      </xsd:simpleType>
    </xsd:element>
    <xsd:element name="FileNetParagraph" ma:index="36" nillable="true" ma:displayName="FileNet Paragraph" ma:hidden="true" ma:internalName="FileNetParagraph" ma:readOnly="false">
      <xsd:simpleType>
        <xsd:restriction base="dms:Text">
          <xsd:maxLength value="255"/>
        </xsd:restriction>
      </xsd:simpleType>
    </xsd:element>
    <xsd:element name="FileNetParagraphStatus" ma:index="37" nillable="true" ma:displayName="FileNet Paragraph Status" ma:hidden="true" ma:internalName="FileNetParagraphStatus" ma:readOnly="false">
      <xsd:simpleType>
        <xsd:restriction base="dms:Text">
          <xsd:maxLength value="255"/>
        </xsd:restriction>
      </xsd:simpleType>
    </xsd:element>
    <xsd:element name="FileNetPhysicalFile" ma:index="38" nillable="true" ma:displayName="FileNet PhysicalFile" ma:hidden="true" ma:internalName="FileNetPhysicalFile" ma:readOnly="false">
      <xsd:simpleType>
        <xsd:restriction base="dms:Text">
          <xsd:maxLength value="255"/>
        </xsd:restriction>
      </xsd:simpleType>
    </xsd:element>
    <xsd:element name="FileNetPhysicalFileNumber" ma:index="39" nillable="true" ma:displayName="FileNet PhysicalFileNumber" ma:hidden="true" ma:internalName="FileNetPhysicalFileNumber" ma:readOnly="false">
      <xsd:simpleType>
        <xsd:restriction base="dms:Text">
          <xsd:maxLength value="255"/>
        </xsd:restriction>
      </xsd:simpleType>
    </xsd:element>
    <xsd:element name="FileNetProcessName" ma:index="40" nillable="true" ma:displayName="FileNet ProcessName" ma:hidden="true" ma:internalName="FileNetProcessName" ma:readOnly="false">
      <xsd:simpleType>
        <xsd:restriction base="dms:Text">
          <xsd:maxLength value="255"/>
        </xsd:restriction>
      </xsd:simpleType>
    </xsd:element>
    <xsd:element name="FileNetProcessOwner" ma:index="41" nillable="true" ma:displayName="FileNet ProcessOwner" ma:hidden="true" ma:internalName="FileNetProcessOwner" ma:readOnly="false">
      <xsd:simpleType>
        <xsd:restriction base="dms:Text">
          <xsd:maxLength value="255"/>
        </xsd:restriction>
      </xsd:simpleType>
    </xsd:element>
    <xsd:element name="FileNetRecordsManagementActivity" ma:index="42" nillable="true" ma:displayName="FileNet RecordsManagementActivity" ma:hidden="true" ma:internalName="FileNetRecordsManagementActivity" ma:readOnly="false">
      <xsd:simpleType>
        <xsd:restriction base="dms:Text">
          <xsd:maxLength value="255"/>
        </xsd:restriction>
      </xsd:simpleType>
    </xsd:element>
    <xsd:element name="FileNetScope" ma:index="43" nillable="true" ma:displayName="FileNet Scope" ma:hidden="true" ma:internalName="FileNetScope" ma:readOnly="false">
      <xsd:simpleType>
        <xsd:restriction base="dms:Text">
          <xsd:maxLength value="255"/>
        </xsd:restriction>
      </xsd:simpleType>
    </xsd:element>
    <xsd:element name="FileNetSource" ma:index="44" nillable="true" ma:displayName="FileNet Source" ma:hidden="true" ma:internalName="FileNetSource" ma:readOnly="false">
      <xsd:simpleType>
        <xsd:restriction base="dms:Text">
          <xsd:maxLength value="255"/>
        </xsd:restriction>
      </xsd:simpleType>
    </xsd:element>
    <xsd:element name="FileNetStartDate" ma:index="45" nillable="true" ma:displayName="FileNet Start Date" ma:hidden="true" ma:internalName="FileNetStartDate" ma:readOnly="false">
      <xsd:simpleType>
        <xsd:restriction base="dms:Text">
          <xsd:maxLength value="255"/>
        </xsd:restriction>
      </xsd:simpleType>
    </xsd:element>
    <xsd:element name="FileNetsubject1" ma:index="46" nillable="true" ma:displayName="FileNet subject 1" ma:hidden="true" ma:internalName="FileNetsubject1" ma:readOnly="false">
      <xsd:simpleType>
        <xsd:restriction base="dms:Text">
          <xsd:maxLength value="255"/>
        </xsd:restriction>
      </xsd:simpleType>
    </xsd:element>
    <xsd:element name="FileNetsubject2" ma:index="47" nillable="true" ma:displayName="FileNet subject 2" ma:hidden="true" ma:internalName="FileNetsubject2" ma:readOnly="false">
      <xsd:simpleType>
        <xsd:restriction base="dms:Text">
          <xsd:maxLength value="255"/>
        </xsd:restriction>
      </xsd:simpleType>
    </xsd:element>
    <xsd:element name="FileNetsubject3" ma:index="48" nillable="true" ma:displayName="FileNet subject 3" ma:hidden="true" ma:internalName="FileNetsubject3" ma:readOnly="false">
      <xsd:simpleType>
        <xsd:restriction base="dms:Text">
          <xsd:maxLength value="255"/>
        </xsd:restriction>
      </xsd:simpleType>
    </xsd:element>
    <xsd:element name="FileNetTriggerProcess" ma:index="49" nillable="true" ma:displayName="FileNet TriggerProcess" ma:hidden="true" ma:internalName="FileNetTriggerProcess" ma:readOnly="false">
      <xsd:simpleType>
        <xsd:restriction base="dms:Text">
          <xsd:maxLength value="255"/>
        </xsd:restriction>
      </xsd:simpleType>
    </xsd:element>
    <xsd:element name="c65b51bc6a0e4ac9b0840b09a1858551" ma:index="50" nillable="true" ma:taxonomy="true" ma:internalName="c65b51bc6a0e4ac9b0840b09a1858551" ma:taxonomyFieldName="Record_x0020_Activity" ma:displayName="Record Activity" ma:indexed="true" ma:readOnly="false" ma:default="" ma:fieldId="{c65b51bc-6a0e-4ac9-b084-0b09a1858551}" ma:sspId="dbe7a66c-04a3-4463-8f17-244784dbc568" ma:termSetId="e0490ee9-9d4b-40d2-9ac4-9f1d118dfaf6"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49962b9a-5c62-4955-8dee-162e7f75b7cb" elementFormDefault="qualified">
    <xsd:import namespace="http://schemas.microsoft.com/office/2006/documentManagement/types"/>
    <xsd:import namespace="http://schemas.microsoft.com/office/infopath/2007/PartnerControls"/>
    <xsd:element name="_dlc_DocId" ma:index="52" nillable="true" ma:displayName="Document ID Value" ma:description="The value of the document ID assigned to this item." ma:indexed="true" ma:internalName="_dlc_DocId" ma:readOnly="true">
      <xsd:simpleType>
        <xsd:restriction base="dms:Text"/>
      </xsd:simpleType>
    </xsd:element>
    <xsd:element name="_dlc_DocIdUrl" ma:index="53"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54"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5.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DF3C5445-00FD-4711-AADC-3D3A3EBA6FC2}">
  <ds:schemaRefs>
    <ds:schemaRef ds:uri="Microsoft.SharePoint.Taxonomy.ContentTypeSync"/>
  </ds:schemaRefs>
</ds:datastoreItem>
</file>

<file path=customXml/itemProps2.xml><?xml version="1.0" encoding="utf-8"?>
<ds:datastoreItem xmlns:ds="http://schemas.openxmlformats.org/officeDocument/2006/customXml" ds:itemID="{C8282851-DDBD-4CE8-ACCF-3FFB9C4AD7E8}">
  <ds:schemaRefs>
    <ds:schemaRef ds:uri="http://schemas.microsoft.com/sharepoint/v3/contenttype/forms"/>
  </ds:schemaRefs>
</ds:datastoreItem>
</file>

<file path=customXml/itemProps3.xml><?xml version="1.0" encoding="utf-8"?>
<ds:datastoreItem xmlns:ds="http://schemas.openxmlformats.org/officeDocument/2006/customXml" ds:itemID="{0517A943-8852-4BF1-AA12-33F13161C9F1}">
  <ds:schemaRefs>
    <ds:schemaRef ds:uri="http://purl.org/dc/elements/1.1/"/>
    <ds:schemaRef ds:uri="http://purl.org/dc/terms/"/>
    <ds:schemaRef ds:uri="http://purl.org/dc/dcmitype/"/>
    <ds:schemaRef ds:uri="http://schemas.microsoft.com/office/2006/metadata/properties"/>
    <ds:schemaRef ds:uri="http://www.w3.org/XML/1998/namespace"/>
    <ds:schemaRef ds:uri="http://schemas.microsoft.com/office/2006/documentManagement/types"/>
    <ds:schemaRef ds:uri="49962b9a-5c62-4955-8dee-162e7f75b7cb"/>
    <ds:schemaRef ds:uri="http://schemas.microsoft.com/office/infopath/2007/PartnerControls"/>
    <ds:schemaRef ds:uri="http://schemas.openxmlformats.org/package/2006/metadata/core-properties"/>
    <ds:schemaRef ds:uri="d267a1a7-8edd-4111-a118-4a206d87cecc"/>
  </ds:schemaRefs>
</ds:datastoreItem>
</file>

<file path=customXml/itemProps4.xml><?xml version="1.0" encoding="utf-8"?>
<ds:datastoreItem xmlns:ds="http://schemas.openxmlformats.org/officeDocument/2006/customXml" ds:itemID="{54B95405-0EBE-4EF8-990A-E757CD933EF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267a1a7-8edd-4111-a118-4a206d87cecc"/>
    <ds:schemaRef ds:uri="49962b9a-5c62-4955-8dee-162e7f75b7c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5.xml><?xml version="1.0" encoding="utf-8"?>
<ds:datastoreItem xmlns:ds="http://schemas.openxmlformats.org/officeDocument/2006/customXml" ds:itemID="{45E53779-EA5C-43AF-8DB0-F9EAC28DD5A6}">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6</vt:i4>
      </vt:variant>
    </vt:vector>
  </HeadingPairs>
  <TitlesOfParts>
    <vt:vector size="12" baseType="lpstr">
      <vt:lpstr>Funding Instructions</vt:lpstr>
      <vt:lpstr>How to complete the form</vt:lpstr>
      <vt:lpstr>New NZ Born</vt:lpstr>
      <vt:lpstr>New Migrant</vt:lpstr>
      <vt:lpstr>New Former Refugee</vt:lpstr>
      <vt:lpstr>Index</vt:lpstr>
      <vt:lpstr>Countries</vt:lpstr>
      <vt:lpstr>ELLPscores</vt:lpstr>
      <vt:lpstr>Ethnicity</vt:lpstr>
      <vt:lpstr>Languages</vt:lpstr>
      <vt:lpstr>'New Migrant'!Print_Area</vt:lpstr>
      <vt:lpstr>Year_levels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2019-07-08T03:38:53Z</dcterms:created>
  <dcterms:modified xsi:type="dcterms:W3CDTF">2025-05-23T03:18:09Z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0x01010053526B971DAC78418EC6A9ED490C61AF00A787E9B28F747049A43546578A2CD07F</vt:lpwstr>
  </property>
  <property fmtid="{D5CDD505-2E9C-101B-9397-08002B2CF9AE}" pid="3" name="_dlc_DocIdItemGuid">
    <vt:lpwstr>dda93938-5f61-4bbd-a637-0a59052eccdb</vt:lpwstr>
  </property>
  <property fmtid="{D5CDD505-2E9C-101B-9397-08002B2CF9AE}" pid="4" name="j560beb70aea488fb091e84adbb32566">
    <vt:lpwstr/>
  </property>
  <property fmtid="{D5CDD505-2E9C-101B-9397-08002B2CF9AE}" pid="5" name="Ministerial_x0020_Type">
    <vt:lpwstr/>
  </property>
  <property fmtid="{D5CDD505-2E9C-101B-9397-08002B2CF9AE}" pid="6" name="Property_x0020_Management_x0020_Activity">
    <vt:lpwstr/>
  </property>
  <property fmtid="{D5CDD505-2E9C-101B-9397-08002B2CF9AE}" pid="7" name="MediaServiceImageTags">
    <vt:lpwstr/>
  </property>
  <property fmtid="{D5CDD505-2E9C-101B-9397-08002B2CF9AE}" pid="8" name="Record Activity">
    <vt:lpwstr/>
  </property>
  <property fmtid="{D5CDD505-2E9C-101B-9397-08002B2CF9AE}" pid="9" name="CalendarYear">
    <vt:lpwstr/>
  </property>
  <property fmtid="{D5CDD505-2E9C-101B-9397-08002B2CF9AE}" pid="10" name="lcf76f155ced4ddcb4097134ff3c332f">
    <vt:lpwstr/>
  </property>
  <property fmtid="{D5CDD505-2E9C-101B-9397-08002B2CF9AE}" pid="11" name="FinancialYear">
    <vt:lpwstr/>
  </property>
  <property fmtid="{D5CDD505-2E9C-101B-9397-08002B2CF9AE}" pid="12" name="ce139978aae645acb1db0a0e0d3df2f5">
    <vt:lpwstr/>
  </property>
  <property fmtid="{D5CDD505-2E9C-101B-9397-08002B2CF9AE}" pid="13" name="Property Management Activity">
    <vt:lpwstr/>
  </property>
  <property fmtid="{D5CDD505-2E9C-101B-9397-08002B2CF9AE}" pid="14" name="Ministerial Type">
    <vt:lpwstr/>
  </property>
  <property fmtid="{D5CDD505-2E9C-101B-9397-08002B2CF9AE}" pid="15" name="Record_x0020_Activity">
    <vt:lpwstr/>
  </property>
</Properties>
</file>