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360" windowWidth="19890" windowHeight="7470"/>
  </bookViews>
  <sheets>
    <sheet name="FINAL Jan 16 to July 16" sheetId="1" r:id="rId1"/>
  </sheets>
  <definedNames>
    <definedName name="_xlnm.Print_Area" localSheetId="0">'FINAL Jan 16 to July 16'!$A$1:$E$87</definedName>
  </definedNames>
  <calcPr calcId="125725"/>
</workbook>
</file>

<file path=xl/calcChain.xml><?xml version="1.0" encoding="utf-8"?>
<calcChain xmlns="http://schemas.openxmlformats.org/spreadsheetml/2006/main">
  <c r="B87" i="1"/>
  <c r="B211" l="1"/>
  <c r="B216" l="1"/>
</calcChain>
</file>

<file path=xl/sharedStrings.xml><?xml version="1.0" encoding="utf-8"?>
<sst xmlns="http://schemas.openxmlformats.org/spreadsheetml/2006/main" count="162" uniqueCount="64">
  <si>
    <t>Name of organisation</t>
  </si>
  <si>
    <t>Ministry of Education</t>
  </si>
  <si>
    <t>Name of Chief Executive</t>
  </si>
  <si>
    <t>Peter Hughes</t>
  </si>
  <si>
    <t>International and domestic travel expenses</t>
  </si>
  <si>
    <t>International Travel</t>
  </si>
  <si>
    <t>Credit Card Expenses</t>
  </si>
  <si>
    <t>Date</t>
  </si>
  <si>
    <t>Amount (NZ$)*</t>
  </si>
  <si>
    <t xml:space="preserve">Purpose (for example attending conference on...) </t>
  </si>
  <si>
    <t>Nature (such as hotel costs, airfares, and taxis)</t>
  </si>
  <si>
    <t>Location/s</t>
  </si>
  <si>
    <t>Non-Credit Card Expenses</t>
  </si>
  <si>
    <t>Travel Date</t>
  </si>
  <si>
    <t>Total International</t>
  </si>
  <si>
    <t>Domestic Travel</t>
  </si>
  <si>
    <t xml:space="preserve">Purpose (eg, visiting district offices ...) </t>
  </si>
  <si>
    <t>Nature (eg, hotel costs, travel, etc)</t>
  </si>
  <si>
    <t>Non-Credit Card expenses</t>
  </si>
  <si>
    <t>Total Domestic</t>
  </si>
  <si>
    <t>Total travel expenses 
for the seven months</t>
  </si>
  <si>
    <t>*Figures are GST inclusive</t>
  </si>
  <si>
    <t>Flight one person return plus booking fee</t>
  </si>
  <si>
    <t>Auckland</t>
  </si>
  <si>
    <t>Christchurch</t>
  </si>
  <si>
    <t>Wellington</t>
  </si>
  <si>
    <t>Hamilton</t>
  </si>
  <si>
    <t>Flight one person return, plus booking fee and cost of flight change</t>
  </si>
  <si>
    <t>Flight one person return, plus booking fee</t>
  </si>
  <si>
    <t>Vendor fees for flight amendments and cancellations</t>
  </si>
  <si>
    <t>Total travel expenses 
for the six months</t>
  </si>
  <si>
    <t>NO INTERNATIONAL CREDIT CARD EXPENSES TO DISCLOSE FOR THIS PERIOD</t>
  </si>
  <si>
    <t>NO INTERNATIONAL TRAVEL EXPENSES TO DISCLOSE FOR THIS PERIOD</t>
  </si>
  <si>
    <t>Taxi</t>
  </si>
  <si>
    <t>Rental vehicle</t>
  </si>
  <si>
    <t>Wellington / Airport</t>
  </si>
  <si>
    <t>Airport / Christchurch</t>
  </si>
  <si>
    <t>Christchurch / Airport</t>
  </si>
  <si>
    <t>Hamilton / Airport</t>
  </si>
  <si>
    <t>Meeting with Canterbury Primary Principals Association, Association of Intermediate Schools and the Canterbury-West Coast Principals Association</t>
  </si>
  <si>
    <t>Secondary Principals' Association of NZ (SPANZ) meeting</t>
  </si>
  <si>
    <t>Auckland Staff Forum</t>
  </si>
  <si>
    <t>Hamilton Staff Forum</t>
  </si>
  <si>
    <t>Airport / Hamilton</t>
  </si>
  <si>
    <t>Airport / Home</t>
  </si>
  <si>
    <t>Wellington / Home</t>
  </si>
  <si>
    <t>Speaking to NZ School Trustee Association (NZSTA) staff</t>
  </si>
  <si>
    <t>Christchurch visit with Public Service Chief Executives</t>
  </si>
  <si>
    <t>Home / Airport</t>
  </si>
  <si>
    <t>SSC Leadership Summit</t>
  </si>
  <si>
    <t>2016 Prime Minister's Education Excellence Awards</t>
  </si>
  <si>
    <t>Disclosure period: January 2016 to June 2016</t>
  </si>
  <si>
    <t xml:space="preserve">Funeral for senior public servant </t>
  </si>
  <si>
    <t>Pōwhiri and Reception for incoming Auckland Director of Education</t>
  </si>
  <si>
    <t>Auckland stakeholder meetings</t>
  </si>
  <si>
    <t>NZEI officials</t>
  </si>
  <si>
    <t>Function at Government House</t>
  </si>
  <si>
    <t>Parking</t>
  </si>
  <si>
    <t>NZ Catholic Education Office Convention</t>
  </si>
  <si>
    <t>Meeting with Franklin Principals' Association</t>
  </si>
  <si>
    <t>National Association of Secondary Deputy and Assistant Principals National Executive</t>
  </si>
  <si>
    <t xml:space="preserve">Trans Tasman Business Circle </t>
  </si>
  <si>
    <t>Education System Stewardship Symposium</t>
  </si>
  <si>
    <t>Auckland Stakeholder meetings</t>
  </si>
</sst>
</file>

<file path=xl/styles.xml><?xml version="1.0" encoding="utf-8"?>
<styleSheet xmlns="http://schemas.openxmlformats.org/spreadsheetml/2006/main">
  <numFmts count="8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/mm/yyyy;@"/>
    <numFmt numFmtId="165" formatCode="dd\-mmm\-yy"/>
    <numFmt numFmtId="166" formatCode="##,###,###,###,###,###,###,###,###,###,###,###,##0.00\ ;[Color3]\&lt;##,###,###,###,###,###,###,###,###,###,###,###,##0.00\&gt;"/>
    <numFmt numFmtId="167" formatCode="&quot;$&quot;#,##0.00"/>
    <numFmt numFmtId="168" formatCode="#,##0.00;\(#,##0.00\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i/>
      <sz val="12"/>
      <color rgb="FFFF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15" fillId="0" borderId="0"/>
    <xf numFmtId="44" fontId="1" fillId="0" borderId="0" applyFont="0" applyFill="0" applyBorder="0" applyAlignment="0" applyProtection="0"/>
  </cellStyleXfs>
  <cellXfs count="171">
    <xf numFmtId="0" fontId="0" fillId="0" borderId="0" xfId="0"/>
    <xf numFmtId="164" fontId="3" fillId="0" borderId="1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164" fontId="6" fillId="0" borderId="3" xfId="0" applyNumberFormat="1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15" fontId="4" fillId="0" borderId="4" xfId="0" applyNumberFormat="1" applyFont="1" applyFill="1" applyBorder="1" applyAlignment="1">
      <alignment vertical="center" wrapText="1"/>
    </xf>
    <xf numFmtId="164" fontId="6" fillId="2" borderId="7" xfId="0" applyNumberFormat="1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164" fontId="4" fillId="0" borderId="5" xfId="0" applyNumberFormat="1" applyFont="1" applyBorder="1" applyAlignment="1">
      <alignment vertical="top" wrapText="1"/>
    </xf>
    <xf numFmtId="0" fontId="4" fillId="0" borderId="6" xfId="0" applyFont="1" applyBorder="1" applyAlignment="1">
      <alignment wrapText="1"/>
    </xf>
    <xf numFmtId="0" fontId="4" fillId="0" borderId="1" xfId="0" applyFont="1" applyBorder="1" applyAlignment="1">
      <alignment wrapText="1"/>
    </xf>
    <xf numFmtId="164" fontId="0" fillId="0" borderId="7" xfId="0" applyNumberFormat="1" applyBorder="1" applyAlignment="1">
      <alignment vertical="top"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horizontal="left" vertical="top" wrapText="1"/>
    </xf>
    <xf numFmtId="0" fontId="0" fillId="0" borderId="8" xfId="0" applyBorder="1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164" fontId="6" fillId="2" borderId="9" xfId="0" applyNumberFormat="1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164" fontId="4" fillId="0" borderId="4" xfId="0" applyNumberFormat="1" applyFont="1" applyBorder="1" applyAlignment="1">
      <alignment vertical="top" wrapText="1"/>
    </xf>
    <xf numFmtId="165" fontId="4" fillId="0" borderId="0" xfId="2" applyNumberFormat="1" applyFont="1" applyFill="1" applyBorder="1" applyAlignment="1">
      <alignment horizontal="left" vertical="center"/>
    </xf>
    <xf numFmtId="166" fontId="4" fillId="0" borderId="11" xfId="2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 wrapText="1"/>
    </xf>
    <xf numFmtId="165" fontId="12" fillId="0" borderId="0" xfId="2" applyNumberFormat="1" applyFont="1" applyFill="1" applyBorder="1" applyAlignment="1">
      <alignment horizontal="left" vertical="center"/>
    </xf>
    <xf numFmtId="166" fontId="12" fillId="0" borderId="0" xfId="2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 wrapText="1"/>
    </xf>
    <xf numFmtId="164" fontId="0" fillId="0" borderId="7" xfId="0" applyNumberFormat="1" applyFill="1" applyBorder="1" applyAlignment="1">
      <alignment vertical="top" wrapText="1"/>
    </xf>
    <xf numFmtId="164" fontId="6" fillId="3" borderId="9" xfId="0" applyNumberFormat="1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wrapText="1"/>
    </xf>
    <xf numFmtId="0" fontId="7" fillId="3" borderId="10" xfId="0" applyFont="1" applyFill="1" applyBorder="1" applyAlignment="1">
      <alignment wrapText="1"/>
    </xf>
    <xf numFmtId="164" fontId="4" fillId="3" borderId="5" xfId="0" applyNumberFormat="1" applyFont="1" applyFill="1" applyBorder="1" applyAlignment="1">
      <alignment vertical="top" wrapText="1"/>
    </xf>
    <xf numFmtId="0" fontId="4" fillId="3" borderId="6" xfId="0" applyFont="1" applyFill="1" applyBorder="1" applyAlignment="1">
      <alignment wrapText="1"/>
    </xf>
    <xf numFmtId="0" fontId="14" fillId="3" borderId="6" xfId="0" applyFont="1" applyFill="1" applyBorder="1" applyAlignment="1">
      <alignment wrapText="1"/>
    </xf>
    <xf numFmtId="0" fontId="0" fillId="0" borderId="0" xfId="0" applyFill="1" applyBorder="1" applyAlignment="1"/>
    <xf numFmtId="165" fontId="15" fillId="0" borderId="0" xfId="2" applyNumberFormat="1" applyFont="1" applyFill="1" applyBorder="1" applyAlignment="1">
      <alignment horizontal="left" vertical="center"/>
    </xf>
    <xf numFmtId="166" fontId="15" fillId="0" borderId="0" xfId="2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wrapText="1"/>
    </xf>
    <xf numFmtId="0" fontId="2" fillId="0" borderId="0" xfId="3" applyFont="1" applyBorder="1"/>
    <xf numFmtId="0" fontId="1" fillId="0" borderId="0" xfId="3" applyBorder="1"/>
    <xf numFmtId="0" fontId="0" fillId="0" borderId="0" xfId="0" applyBorder="1" applyAlignment="1"/>
    <xf numFmtId="0" fontId="13" fillId="0" borderId="0" xfId="0" applyFont="1" applyBorder="1" applyAlignment="1">
      <alignment horizontal="left" vertical="center" wrapText="1"/>
    </xf>
    <xf numFmtId="164" fontId="16" fillId="4" borderId="12" xfId="0" applyNumberFormat="1" applyFont="1" applyFill="1" applyBorder="1" applyAlignment="1">
      <alignment vertical="center" wrapText="1"/>
    </xf>
    <xf numFmtId="0" fontId="4" fillId="4" borderId="13" xfId="0" applyFont="1" applyFill="1" applyBorder="1" applyAlignment="1">
      <alignment horizontal="center"/>
    </xf>
    <xf numFmtId="0" fontId="0" fillId="4" borderId="13" xfId="0" applyFill="1" applyBorder="1" applyAlignment="1"/>
    <xf numFmtId="0" fontId="0" fillId="4" borderId="13" xfId="0" applyFill="1" applyBorder="1" applyAlignment="1">
      <alignment wrapText="1"/>
    </xf>
    <xf numFmtId="0" fontId="0" fillId="4" borderId="14" xfId="0" applyFill="1" applyBorder="1" applyAlignment="1">
      <alignment wrapText="1"/>
    </xf>
    <xf numFmtId="164" fontId="0" fillId="0" borderId="15" xfId="0" applyNumberFormat="1" applyBorder="1" applyAlignment="1">
      <alignment vertical="top" wrapText="1"/>
    </xf>
    <xf numFmtId="0" fontId="4" fillId="0" borderId="16" xfId="0" applyFont="1" applyBorder="1" applyAlignment="1">
      <alignment horizontal="center"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167" fontId="17" fillId="0" borderId="0" xfId="0" applyNumberFormat="1" applyFont="1" applyBorder="1" applyAlignment="1">
      <alignment horizontal="center" wrapText="1"/>
    </xf>
    <xf numFmtId="164" fontId="0" fillId="0" borderId="0" xfId="0" applyNumberFormat="1" applyAlignment="1">
      <alignment vertical="top" wrapText="1"/>
    </xf>
    <xf numFmtId="166" fontId="4" fillId="0" borderId="18" xfId="2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2" fillId="0" borderId="0" xfId="3" applyFont="1" applyFill="1" applyBorder="1"/>
    <xf numFmtId="0" fontId="1" fillId="0" borderId="0" xfId="3" applyFill="1" applyBorder="1"/>
    <xf numFmtId="0" fontId="18" fillId="0" borderId="0" xfId="3" applyFont="1" applyFill="1" applyBorder="1"/>
    <xf numFmtId="0" fontId="13" fillId="0" borderId="0" xfId="3" applyFont="1" applyFill="1" applyBorder="1"/>
    <xf numFmtId="0" fontId="13" fillId="0" borderId="0" xfId="0" applyFont="1" applyFill="1" applyBorder="1" applyAlignment="1"/>
    <xf numFmtId="0" fontId="18" fillId="0" borderId="0" xfId="3" applyFont="1" applyFill="1" applyBorder="1" applyAlignment="1"/>
    <xf numFmtId="0" fontId="13" fillId="0" borderId="0" xfId="3" applyFont="1" applyFill="1" applyBorder="1" applyAlignment="1"/>
    <xf numFmtId="0" fontId="18" fillId="0" borderId="0" xfId="3" applyFont="1" applyFill="1" applyBorder="1" applyAlignment="1">
      <alignment horizontal="left"/>
    </xf>
    <xf numFmtId="0" fontId="13" fillId="0" borderId="0" xfId="3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164" fontId="4" fillId="0" borderId="19" xfId="0" applyNumberFormat="1" applyFont="1" applyFill="1" applyBorder="1" applyAlignment="1">
      <alignment vertical="top" wrapText="1"/>
    </xf>
    <xf numFmtId="44" fontId="4" fillId="0" borderId="19" xfId="5" applyFont="1" applyFill="1" applyBorder="1" applyAlignment="1">
      <alignment wrapText="1"/>
    </xf>
    <xf numFmtId="0" fontId="4" fillId="0" borderId="19" xfId="0" applyFont="1" applyFill="1" applyBorder="1" applyAlignment="1">
      <alignment wrapText="1"/>
    </xf>
    <xf numFmtId="164" fontId="11" fillId="0" borderId="0" xfId="0" applyNumberFormat="1" applyFont="1" applyFill="1" applyBorder="1" applyAlignment="1"/>
    <xf numFmtId="168" fontId="15" fillId="0" borderId="0" xfId="5" applyNumberFormat="1" applyFont="1" applyFill="1" applyBorder="1" applyAlignment="1"/>
    <xf numFmtId="4" fontId="15" fillId="0" borderId="0" xfId="1" applyNumberFormat="1" applyFont="1" applyFill="1" applyBorder="1" applyAlignment="1">
      <alignment horizontal="left"/>
    </xf>
    <xf numFmtId="49" fontId="15" fillId="0" borderId="0" xfId="4" applyNumberFormat="1" applyFont="1" applyFill="1" applyBorder="1" applyAlignment="1">
      <alignment horizontal="left"/>
    </xf>
    <xf numFmtId="168" fontId="9" fillId="0" borderId="0" xfId="5" applyNumberFormat="1" applyFont="1" applyFill="1" applyBorder="1" applyAlignment="1"/>
    <xf numFmtId="0" fontId="11" fillId="0" borderId="0" xfId="0" applyFont="1" applyFill="1" applyBorder="1"/>
    <xf numFmtId="0" fontId="15" fillId="0" borderId="0" xfId="0" applyFont="1" applyFill="1" applyBorder="1" applyAlignment="1">
      <alignment vertical="top"/>
    </xf>
    <xf numFmtId="164" fontId="11" fillId="0" borderId="0" xfId="0" applyNumberFormat="1" applyFont="1" applyFill="1" applyBorder="1" applyAlignment="1">
      <alignment horizontal="left"/>
    </xf>
    <xf numFmtId="49" fontId="15" fillId="0" borderId="0" xfId="4" applyNumberFormat="1" applyFont="1" applyFill="1" applyBorder="1" applyAlignment="1"/>
    <xf numFmtId="0" fontId="15" fillId="0" borderId="0" xfId="0" applyFont="1" applyBorder="1" applyAlignment="1">
      <alignment vertical="top"/>
    </xf>
    <xf numFmtId="0" fontId="15" fillId="0" borderId="0" xfId="0" applyFont="1" applyFill="1" applyBorder="1" applyAlignment="1">
      <alignment horizontal="left" vertical="top"/>
    </xf>
    <xf numFmtId="44" fontId="15" fillId="0" borderId="0" xfId="5" applyFont="1" applyFill="1" applyBorder="1" applyAlignment="1">
      <alignment horizontal="left"/>
    </xf>
    <xf numFmtId="44" fontId="15" fillId="0" borderId="0" xfId="5" applyFont="1" applyBorder="1" applyAlignment="1">
      <alignment horizontal="right" vertical="top"/>
    </xf>
    <xf numFmtId="0" fontId="4" fillId="0" borderId="9" xfId="0" applyFont="1" applyFill="1" applyBorder="1" applyAlignment="1">
      <alignment wrapText="1"/>
    </xf>
    <xf numFmtId="0" fontId="14" fillId="3" borderId="10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left"/>
    </xf>
    <xf numFmtId="164" fontId="11" fillId="0" borderId="2" xfId="0" applyNumberFormat="1" applyFont="1" applyFill="1" applyBorder="1" applyAlignment="1"/>
    <xf numFmtId="49" fontId="15" fillId="0" borderId="2" xfId="4" applyNumberFormat="1" applyFont="1" applyFill="1" applyBorder="1" applyAlignment="1">
      <alignment horizontal="left"/>
    </xf>
    <xf numFmtId="0" fontId="11" fillId="0" borderId="2" xfId="0" applyFont="1" applyFill="1" applyBorder="1" applyAlignment="1"/>
    <xf numFmtId="0" fontId="11" fillId="0" borderId="2" xfId="0" applyFont="1" applyFill="1" applyBorder="1" applyAlignment="1">
      <alignment wrapText="1"/>
    </xf>
    <xf numFmtId="164" fontId="11" fillId="0" borderId="0" xfId="0" applyNumberFormat="1" applyFont="1" applyFill="1" applyBorder="1" applyAlignment="1">
      <alignment horizontal="right"/>
    </xf>
    <xf numFmtId="4" fontId="15" fillId="0" borderId="13" xfId="1" applyNumberFormat="1" applyFont="1" applyFill="1" applyBorder="1" applyAlignment="1">
      <alignment horizontal="left"/>
    </xf>
    <xf numFmtId="49" fontId="15" fillId="0" borderId="13" xfId="4" applyNumberFormat="1" applyFont="1" applyFill="1" applyBorder="1" applyAlignment="1">
      <alignment horizontal="left"/>
    </xf>
    <xf numFmtId="168" fontId="10" fillId="0" borderId="0" xfId="5" applyNumberFormat="1" applyFont="1" applyFill="1" applyBorder="1" applyAlignment="1"/>
    <xf numFmtId="164" fontId="11" fillId="0" borderId="0" xfId="0" applyNumberFormat="1" applyFont="1" applyAlignment="1">
      <alignment horizontal="right" vertical="top" wrapText="1"/>
    </xf>
    <xf numFmtId="0" fontId="11" fillId="0" borderId="0" xfId="0" applyFont="1" applyAlignment="1">
      <alignment wrapText="1"/>
    </xf>
    <xf numFmtId="164" fontId="0" fillId="0" borderId="13" xfId="0" applyNumberFormat="1" applyBorder="1" applyAlignment="1">
      <alignment vertical="top" wrapText="1"/>
    </xf>
    <xf numFmtId="0" fontId="0" fillId="0" borderId="13" xfId="0" applyBorder="1" applyAlignment="1">
      <alignment wrapText="1"/>
    </xf>
    <xf numFmtId="0" fontId="11" fillId="0" borderId="0" xfId="0" applyFont="1" applyAlignment="1">
      <alignment horizontal="left" wrapText="1"/>
    </xf>
    <xf numFmtId="168" fontId="9" fillId="0" borderId="0" xfId="5" applyNumberFormat="1" applyFont="1" applyFill="1" applyBorder="1" applyAlignment="1">
      <alignment horizontal="right"/>
    </xf>
    <xf numFmtId="14" fontId="15" fillId="0" borderId="0" xfId="0" applyNumberFormat="1" applyFont="1" applyFill="1" applyBorder="1" applyAlignment="1">
      <alignment horizontal="right" vertical="top"/>
    </xf>
    <xf numFmtId="164" fontId="11" fillId="0" borderId="13" xfId="0" applyNumberFormat="1" applyFont="1" applyFill="1" applyBorder="1" applyAlignment="1">
      <alignment horizontal="right"/>
    </xf>
    <xf numFmtId="0" fontId="15" fillId="0" borderId="13" xfId="0" applyFont="1" applyFill="1" applyBorder="1" applyAlignment="1">
      <alignment horizontal="left" vertical="top"/>
    </xf>
    <xf numFmtId="168" fontId="9" fillId="0" borderId="0" xfId="5" applyNumberFormat="1" applyFont="1" applyFill="1" applyBorder="1" applyAlignment="1">
      <alignment horizontal="right" vertical="top"/>
    </xf>
    <xf numFmtId="14" fontId="15" fillId="0" borderId="13" xfId="0" applyNumberFormat="1" applyFont="1" applyFill="1" applyBorder="1" applyAlignment="1">
      <alignment horizontal="left" vertical="top"/>
    </xf>
    <xf numFmtId="0" fontId="15" fillId="0" borderId="13" xfId="0" applyFont="1" applyFill="1" applyBorder="1" applyAlignment="1">
      <alignment vertical="top"/>
    </xf>
    <xf numFmtId="49" fontId="15" fillId="0" borderId="13" xfId="4" applyNumberFormat="1" applyFont="1" applyFill="1" applyBorder="1" applyAlignment="1"/>
    <xf numFmtId="0" fontId="15" fillId="0" borderId="0" xfId="0" applyFont="1" applyAlignment="1">
      <alignment vertical="top"/>
    </xf>
    <xf numFmtId="0" fontId="13" fillId="0" borderId="0" xfId="0" applyFont="1" applyAlignment="1">
      <alignment wrapText="1"/>
    </xf>
    <xf numFmtId="164" fontId="11" fillId="0" borderId="0" xfId="0" applyNumberFormat="1" applyFont="1" applyAlignment="1">
      <alignment vertical="top" wrapText="1"/>
    </xf>
    <xf numFmtId="0" fontId="18" fillId="0" borderId="0" xfId="3" applyFont="1" applyBorder="1"/>
    <xf numFmtId="0" fontId="13" fillId="0" borderId="0" xfId="3" applyFont="1" applyBorder="1"/>
    <xf numFmtId="0" fontId="13" fillId="0" borderId="0" xfId="0" applyFont="1" applyBorder="1" applyAlignment="1"/>
    <xf numFmtId="44" fontId="0" fillId="0" borderId="0" xfId="5" applyFont="1" applyAlignment="1">
      <alignment wrapText="1"/>
    </xf>
    <xf numFmtId="44" fontId="11" fillId="0" borderId="0" xfId="5" applyFont="1" applyAlignment="1">
      <alignment wrapText="1"/>
    </xf>
    <xf numFmtId="44" fontId="15" fillId="0" borderId="0" xfId="5" applyFont="1" applyFill="1" applyBorder="1" applyAlignment="1"/>
    <xf numFmtId="44" fontId="15" fillId="0" borderId="0" xfId="5" applyFont="1" applyFill="1" applyBorder="1" applyAlignment="1">
      <alignment horizontal="right"/>
    </xf>
    <xf numFmtId="44" fontId="15" fillId="0" borderId="0" xfId="5" applyFont="1" applyFill="1" applyBorder="1" applyAlignment="1">
      <alignment horizontal="right" vertical="top"/>
    </xf>
    <xf numFmtId="44" fontId="10" fillId="0" borderId="0" xfId="5" applyFont="1" applyFill="1" applyBorder="1" applyAlignment="1">
      <alignment horizontal="right"/>
    </xf>
    <xf numFmtId="44" fontId="15" fillId="0" borderId="0" xfId="5" applyFont="1" applyFill="1" applyBorder="1" applyAlignment="1">
      <alignment vertical="top"/>
    </xf>
    <xf numFmtId="44" fontId="11" fillId="0" borderId="0" xfId="5" applyFont="1" applyAlignment="1">
      <alignment horizontal="right" wrapText="1"/>
    </xf>
    <xf numFmtId="44" fontId="10" fillId="0" borderId="0" xfId="5" applyFont="1" applyFill="1" applyBorder="1" applyAlignment="1"/>
    <xf numFmtId="44" fontId="15" fillId="0" borderId="2" xfId="5" applyFont="1" applyFill="1" applyBorder="1" applyAlignment="1"/>
    <xf numFmtId="44" fontId="11" fillId="0" borderId="0" xfId="5" applyFont="1" applyFill="1" applyBorder="1" applyAlignment="1"/>
    <xf numFmtId="44" fontId="0" fillId="0" borderId="13" xfId="5" applyFont="1" applyBorder="1" applyAlignment="1">
      <alignment wrapText="1"/>
    </xf>
    <xf numFmtId="44" fontId="15" fillId="0" borderId="13" xfId="5" applyFont="1" applyFill="1" applyBorder="1" applyAlignment="1">
      <alignment horizontal="right"/>
    </xf>
    <xf numFmtId="44" fontId="15" fillId="0" borderId="13" xfId="5" applyFont="1" applyFill="1" applyBorder="1" applyAlignment="1">
      <alignment vertical="top"/>
    </xf>
    <xf numFmtId="44" fontId="10" fillId="0" borderId="0" xfId="5" applyFont="1" applyFill="1" applyBorder="1" applyAlignment="1">
      <alignment horizontal="left"/>
    </xf>
    <xf numFmtId="164" fontId="11" fillId="0" borderId="13" xfId="0" applyNumberFormat="1" applyFont="1" applyFill="1" applyBorder="1" applyAlignment="1"/>
    <xf numFmtId="168" fontId="15" fillId="0" borderId="13" xfId="5" applyNumberFormat="1" applyFont="1" applyFill="1" applyBorder="1" applyAlignment="1"/>
    <xf numFmtId="164" fontId="11" fillId="0" borderId="0" xfId="0" applyNumberFormat="1" applyFont="1" applyBorder="1" applyAlignment="1">
      <alignment vertical="top" wrapText="1"/>
    </xf>
    <xf numFmtId="0" fontId="11" fillId="0" borderId="0" xfId="0" applyFont="1" applyBorder="1" applyAlignment="1">
      <alignment wrapText="1"/>
    </xf>
    <xf numFmtId="14" fontId="11" fillId="0" borderId="13" xfId="0" applyNumberFormat="1" applyFont="1" applyBorder="1" applyAlignment="1">
      <alignment wrapText="1"/>
    </xf>
    <xf numFmtId="0" fontId="11" fillId="0" borderId="13" xfId="0" applyFont="1" applyBorder="1" applyAlignment="1">
      <alignment wrapText="1"/>
    </xf>
    <xf numFmtId="14" fontId="11" fillId="0" borderId="0" xfId="0" applyNumberFormat="1" applyFont="1" applyFill="1" applyBorder="1" applyAlignment="1"/>
    <xf numFmtId="0" fontId="4" fillId="0" borderId="2" xfId="0" applyFont="1" applyFill="1" applyBorder="1" applyAlignment="1">
      <alignment wrapText="1"/>
    </xf>
    <xf numFmtId="14" fontId="11" fillId="0" borderId="2" xfId="0" applyNumberFormat="1" applyFont="1" applyBorder="1" applyAlignment="1"/>
    <xf numFmtId="14" fontId="11" fillId="0" borderId="0" xfId="0" applyNumberFormat="1" applyFont="1" applyBorder="1"/>
    <xf numFmtId="14" fontId="11" fillId="0" borderId="0" xfId="0" applyNumberFormat="1" applyFont="1" applyBorder="1" applyAlignment="1">
      <alignment horizontal="right"/>
    </xf>
    <xf numFmtId="164" fontId="11" fillId="0" borderId="0" xfId="0" applyNumberFormat="1" applyFont="1" applyBorder="1" applyAlignment="1">
      <alignment horizontal="right" vertical="top" wrapText="1"/>
    </xf>
    <xf numFmtId="44" fontId="11" fillId="0" borderId="0" xfId="5" applyFont="1" applyBorder="1" applyAlignment="1">
      <alignment wrapText="1"/>
    </xf>
    <xf numFmtId="0" fontId="4" fillId="4" borderId="13" xfId="0" applyFont="1" applyFill="1" applyBorder="1" applyAlignment="1">
      <alignment horizontal="center" wrapText="1"/>
    </xf>
    <xf numFmtId="0" fontId="0" fillId="4" borderId="13" xfId="0" applyFill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4" fontId="15" fillId="0" borderId="0" xfId="1" applyNumberFormat="1" applyFont="1" applyFill="1" applyBorder="1" applyAlignment="1">
      <alignment horizontal="center"/>
    </xf>
    <xf numFmtId="4" fontId="15" fillId="0" borderId="2" xfId="1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 vertical="top" wrapText="1"/>
    </xf>
    <xf numFmtId="8" fontId="15" fillId="0" borderId="0" xfId="5" applyNumberFormat="1" applyFont="1" applyFill="1" applyBorder="1" applyAlignment="1"/>
    <xf numFmtId="164" fontId="4" fillId="0" borderId="0" xfId="0" applyNumberFormat="1" applyFont="1" applyBorder="1" applyAlignment="1">
      <alignment vertical="top" wrapText="1"/>
    </xf>
    <xf numFmtId="0" fontId="15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wrapText="1"/>
    </xf>
    <xf numFmtId="0" fontId="15" fillId="0" borderId="8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5" fillId="0" borderId="0" xfId="0" applyFont="1" applyBorder="1" applyAlignment="1">
      <alignment horizontal="left" wrapText="1"/>
    </xf>
    <xf numFmtId="0" fontId="15" fillId="0" borderId="8" xfId="0" applyFont="1" applyBorder="1" applyAlignment="1">
      <alignment horizontal="left" wrapText="1"/>
    </xf>
    <xf numFmtId="164" fontId="3" fillId="0" borderId="5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</cellXfs>
  <cellStyles count="6">
    <cellStyle name="Comma" xfId="1" builtinId="3"/>
    <cellStyle name="Currency" xfId="5" builtinId="4"/>
    <cellStyle name="Normal" xfId="0" builtinId="0"/>
    <cellStyle name="Normal 2" xfId="3"/>
    <cellStyle name="Normal 3" xfId="2"/>
    <cellStyle name="Normal_Data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J226"/>
  <sheetViews>
    <sheetView tabSelected="1" topLeftCell="B1" workbookViewId="0">
      <selection activeCell="D18" sqref="D18"/>
    </sheetView>
  </sheetViews>
  <sheetFormatPr defaultColWidth="9.28515625" defaultRowHeight="15"/>
  <cols>
    <col min="1" max="1" width="23.42578125" style="62" bestFit="1" customWidth="1"/>
    <col min="2" max="2" width="21" style="24" customWidth="1"/>
    <col min="3" max="3" width="79.28515625" style="24" customWidth="1"/>
    <col min="4" max="4" width="53.7109375" style="24" customWidth="1"/>
    <col min="5" max="5" width="36.7109375" style="24" customWidth="1"/>
    <col min="6" max="6" width="9.28515625" style="23"/>
    <col min="7" max="7" width="19.7109375" style="24" customWidth="1"/>
    <col min="8" max="16384" width="9.28515625" style="24"/>
  </cols>
  <sheetData>
    <row r="1" spans="1:6" s="5" customFormat="1" ht="36">
      <c r="A1" s="1" t="s">
        <v>0</v>
      </c>
      <c r="B1" s="2" t="s">
        <v>1</v>
      </c>
      <c r="C1" s="3"/>
      <c r="D1" s="3"/>
      <c r="E1" s="2"/>
      <c r="F1" s="4"/>
    </row>
    <row r="2" spans="1:6" s="5" customFormat="1" ht="31.5">
      <c r="A2" s="6" t="s">
        <v>2</v>
      </c>
      <c r="B2" s="7" t="s">
        <v>3</v>
      </c>
      <c r="C2" s="8" t="s">
        <v>51</v>
      </c>
      <c r="D2" s="9"/>
      <c r="E2" s="9"/>
      <c r="F2" s="4"/>
    </row>
    <row r="3" spans="1:6" s="5" customFormat="1" ht="18">
      <c r="A3" s="168" t="s">
        <v>4</v>
      </c>
      <c r="B3" s="169"/>
      <c r="C3" s="169"/>
      <c r="D3" s="169"/>
      <c r="E3" s="170"/>
      <c r="F3" s="4"/>
    </row>
    <row r="4" spans="1:6" s="15" customFormat="1" ht="31.5">
      <c r="A4" s="10" t="s">
        <v>5</v>
      </c>
      <c r="B4" s="11" t="s">
        <v>6</v>
      </c>
      <c r="C4" s="12"/>
      <c r="D4" s="12"/>
      <c r="E4" s="13"/>
      <c r="F4" s="14"/>
    </row>
    <row r="5" spans="1:6" s="5" customFormat="1" ht="12.75">
      <c r="A5" s="16" t="s">
        <v>7</v>
      </c>
      <c r="B5" s="17" t="s">
        <v>8</v>
      </c>
      <c r="C5" s="17" t="s">
        <v>9</v>
      </c>
      <c r="D5" s="17" t="s">
        <v>10</v>
      </c>
      <c r="E5" s="18" t="s">
        <v>11</v>
      </c>
      <c r="F5" s="4"/>
    </row>
    <row r="6" spans="1:6" ht="15.75" thickBot="1">
      <c r="B6" s="31">
        <v>0</v>
      </c>
      <c r="C6" s="155" t="s">
        <v>31</v>
      </c>
    </row>
    <row r="7" spans="1:6" ht="15.75" thickTop="1"/>
    <row r="8" spans="1:6">
      <c r="A8" s="19"/>
      <c r="B8" s="20"/>
      <c r="C8" s="21"/>
      <c r="D8" s="20"/>
      <c r="E8" s="22"/>
    </row>
    <row r="9" spans="1:6" s="15" customFormat="1" ht="31.5">
      <c r="A9" s="25" t="s">
        <v>5</v>
      </c>
      <c r="B9" s="26" t="s">
        <v>12</v>
      </c>
      <c r="C9" s="27"/>
      <c r="D9" s="27"/>
      <c r="E9" s="28"/>
      <c r="F9" s="14"/>
    </row>
    <row r="10" spans="1:6" s="5" customFormat="1" ht="12.75">
      <c r="A10" s="29" t="s">
        <v>13</v>
      </c>
      <c r="B10" s="17" t="s">
        <v>8</v>
      </c>
      <c r="C10" s="17"/>
      <c r="D10" s="17"/>
      <c r="E10" s="18"/>
      <c r="F10" s="4"/>
    </row>
    <row r="11" spans="1:6" ht="15.75" thickBot="1">
      <c r="A11" s="30" t="s">
        <v>14</v>
      </c>
      <c r="B11" s="31">
        <v>0</v>
      </c>
      <c r="C11" s="155" t="s">
        <v>32</v>
      </c>
      <c r="D11" s="32"/>
      <c r="E11" s="32"/>
    </row>
    <row r="12" spans="1:6" ht="15.75" thickTop="1">
      <c r="A12" s="33"/>
      <c r="B12" s="34"/>
      <c r="C12" s="35"/>
      <c r="D12" s="35"/>
      <c r="E12" s="35"/>
    </row>
    <row r="13" spans="1:6">
      <c r="A13" s="36"/>
      <c r="B13" s="20"/>
      <c r="C13" s="20"/>
      <c r="D13" s="20"/>
      <c r="E13" s="22"/>
    </row>
    <row r="14" spans="1:6" s="15" customFormat="1" ht="31.5">
      <c r="A14" s="37" t="s">
        <v>15</v>
      </c>
      <c r="B14" s="38" t="s">
        <v>12</v>
      </c>
      <c r="C14" s="39"/>
      <c r="D14" s="39"/>
      <c r="E14" s="40"/>
      <c r="F14" s="14"/>
    </row>
    <row r="15" spans="1:6" s="5" customFormat="1" ht="12.75">
      <c r="A15" s="29" t="s">
        <v>13</v>
      </c>
      <c r="B15" s="165" t="s">
        <v>8</v>
      </c>
      <c r="C15" s="17" t="s">
        <v>16</v>
      </c>
      <c r="D15" s="17" t="s">
        <v>17</v>
      </c>
      <c r="E15" s="18" t="s">
        <v>11</v>
      </c>
      <c r="F15" s="4"/>
    </row>
    <row r="16" spans="1:6" s="5" customFormat="1" ht="12.75">
      <c r="A16" s="161"/>
      <c r="B16" s="126">
        <v>24</v>
      </c>
      <c r="C16" s="163" t="s">
        <v>58</v>
      </c>
      <c r="D16" s="162" t="s">
        <v>57</v>
      </c>
      <c r="E16" s="164" t="s">
        <v>25</v>
      </c>
      <c r="F16" s="4"/>
    </row>
    <row r="17" spans="1:10" s="5" customFormat="1" ht="12.75">
      <c r="A17" s="161"/>
      <c r="B17" s="126">
        <v>31</v>
      </c>
      <c r="C17" s="163" t="s">
        <v>59</v>
      </c>
      <c r="D17" s="162" t="s">
        <v>57</v>
      </c>
      <c r="E17" s="164" t="s">
        <v>25</v>
      </c>
      <c r="F17" s="4"/>
    </row>
    <row r="18" spans="1:10" s="5" customFormat="1" ht="12.75">
      <c r="A18" s="161"/>
      <c r="B18" s="126">
        <v>17</v>
      </c>
      <c r="C18" s="163" t="s">
        <v>60</v>
      </c>
      <c r="D18" s="162" t="s">
        <v>57</v>
      </c>
      <c r="E18" s="164" t="s">
        <v>25</v>
      </c>
      <c r="F18" s="4"/>
    </row>
    <row r="19" spans="1:10" s="5" customFormat="1" ht="12.75">
      <c r="A19" s="161"/>
      <c r="B19" s="126">
        <v>10</v>
      </c>
      <c r="C19" s="163" t="s">
        <v>61</v>
      </c>
      <c r="D19" s="166" t="s">
        <v>57</v>
      </c>
      <c r="E19" s="167" t="s">
        <v>25</v>
      </c>
      <c r="F19" s="4"/>
    </row>
    <row r="20" spans="1:10" s="5" customFormat="1" ht="12.75">
      <c r="A20" s="161"/>
      <c r="B20" s="126">
        <v>18</v>
      </c>
      <c r="C20" s="163" t="s">
        <v>62</v>
      </c>
      <c r="D20" s="166" t="s">
        <v>57</v>
      </c>
      <c r="E20" s="167" t="s">
        <v>25</v>
      </c>
      <c r="F20" s="4"/>
    </row>
    <row r="21" spans="1:10" s="5" customFormat="1" ht="12.75">
      <c r="A21" s="161"/>
      <c r="B21" s="126">
        <v>36.9</v>
      </c>
      <c r="C21" s="163" t="s">
        <v>63</v>
      </c>
      <c r="D21" s="162" t="s">
        <v>33</v>
      </c>
      <c r="E21" s="164" t="s">
        <v>23</v>
      </c>
      <c r="F21" s="4"/>
    </row>
    <row r="22" spans="1:10">
      <c r="A22" s="19"/>
      <c r="B22" s="20"/>
      <c r="C22" s="20"/>
      <c r="D22" s="20"/>
      <c r="E22" s="22"/>
    </row>
    <row r="23" spans="1:10" ht="26.25">
      <c r="A23" s="41" t="s">
        <v>15</v>
      </c>
      <c r="B23" s="42" t="s">
        <v>18</v>
      </c>
      <c r="C23" s="43"/>
      <c r="D23" s="43"/>
      <c r="E23" s="93"/>
    </row>
    <row r="24" spans="1:10" s="44" customFormat="1">
      <c r="A24" s="76" t="s">
        <v>13</v>
      </c>
      <c r="B24" s="77" t="s">
        <v>8</v>
      </c>
      <c r="C24" s="78" t="s">
        <v>16</v>
      </c>
      <c r="D24" s="92" t="s">
        <v>17</v>
      </c>
      <c r="E24" s="146" t="s">
        <v>11</v>
      </c>
      <c r="F24" s="64"/>
      <c r="G24" s="65"/>
      <c r="H24" s="65"/>
      <c r="I24" s="65"/>
      <c r="J24" s="65"/>
    </row>
    <row r="25" spans="1:10">
      <c r="A25" s="97">
        <v>42387</v>
      </c>
      <c r="B25" s="133">
        <v>401.17</v>
      </c>
      <c r="C25" s="157" t="s">
        <v>53</v>
      </c>
      <c r="D25" s="98" t="s">
        <v>22</v>
      </c>
      <c r="E25" s="100" t="s">
        <v>23</v>
      </c>
    </row>
    <row r="26" spans="1:10">
      <c r="A26" s="79"/>
      <c r="B26" s="80"/>
      <c r="C26" s="81"/>
      <c r="D26" s="82"/>
      <c r="E26" s="94"/>
    </row>
    <row r="27" spans="1:10">
      <c r="A27" s="97">
        <v>42398.461805555598</v>
      </c>
      <c r="B27" s="133">
        <v>644.30999999999995</v>
      </c>
      <c r="C27" s="157" t="s">
        <v>52</v>
      </c>
      <c r="D27" s="98" t="s">
        <v>22</v>
      </c>
      <c r="E27" s="100" t="s">
        <v>24</v>
      </c>
    </row>
    <row r="28" spans="1:10">
      <c r="A28" s="79"/>
      <c r="B28" s="126">
        <v>38.06</v>
      </c>
      <c r="C28" s="81"/>
      <c r="D28" s="82" t="s">
        <v>33</v>
      </c>
      <c r="E28" s="94" t="s">
        <v>35</v>
      </c>
    </row>
    <row r="29" spans="1:10">
      <c r="A29" s="79"/>
      <c r="B29" s="126">
        <v>57.31</v>
      </c>
      <c r="C29" s="81"/>
      <c r="D29" s="82" t="s">
        <v>33</v>
      </c>
      <c r="E29" s="94" t="s">
        <v>36</v>
      </c>
    </row>
    <row r="30" spans="1:10">
      <c r="A30" s="79"/>
      <c r="B30" s="126">
        <v>56.65</v>
      </c>
      <c r="C30" s="81"/>
      <c r="D30" s="82" t="s">
        <v>33</v>
      </c>
      <c r="E30" s="94" t="s">
        <v>37</v>
      </c>
    </row>
    <row r="31" spans="1:10" s="44" customFormat="1">
      <c r="A31" s="79"/>
      <c r="B31" s="126">
        <v>43.12</v>
      </c>
      <c r="C31" s="81"/>
      <c r="D31" s="82" t="s">
        <v>33</v>
      </c>
      <c r="E31" s="95" t="s">
        <v>44</v>
      </c>
      <c r="F31" s="66"/>
      <c r="G31" s="67"/>
    </row>
    <row r="32" spans="1:10">
      <c r="A32" s="139"/>
      <c r="B32" s="140"/>
      <c r="C32" s="102"/>
      <c r="D32" s="103"/>
      <c r="E32" s="94"/>
    </row>
    <row r="33" spans="1:7">
      <c r="A33" s="79">
        <v>42405</v>
      </c>
      <c r="B33" s="126">
        <v>536.02</v>
      </c>
      <c r="C33" s="156" t="s">
        <v>52</v>
      </c>
      <c r="D33" s="82" t="s">
        <v>22</v>
      </c>
      <c r="E33" s="100" t="s">
        <v>26</v>
      </c>
    </row>
    <row r="34" spans="1:7" s="50" customFormat="1">
      <c r="A34" s="79"/>
      <c r="B34" s="126">
        <v>32.67</v>
      </c>
      <c r="C34" s="81"/>
      <c r="D34" s="82" t="s">
        <v>33</v>
      </c>
      <c r="E34" s="95" t="s">
        <v>35</v>
      </c>
      <c r="F34" s="48"/>
      <c r="G34" s="49"/>
    </row>
    <row r="35" spans="1:7">
      <c r="A35" s="79"/>
      <c r="B35" s="126">
        <v>51.36</v>
      </c>
      <c r="C35" s="81"/>
      <c r="D35" s="82" t="s">
        <v>34</v>
      </c>
      <c r="E35" s="94" t="s">
        <v>26</v>
      </c>
    </row>
    <row r="36" spans="1:7" s="50" customFormat="1">
      <c r="A36" s="79"/>
      <c r="B36" s="126">
        <v>39.270000000000003</v>
      </c>
      <c r="C36" s="81"/>
      <c r="D36" s="82" t="s">
        <v>33</v>
      </c>
      <c r="E36" s="95" t="s">
        <v>44</v>
      </c>
      <c r="F36" s="48"/>
      <c r="G36" s="49"/>
    </row>
    <row r="37" spans="1:7" s="50" customFormat="1">
      <c r="A37" s="79"/>
      <c r="B37" s="104"/>
      <c r="C37" s="81"/>
      <c r="D37" s="82"/>
      <c r="E37" s="95"/>
      <c r="F37" s="48"/>
      <c r="G37" s="49"/>
    </row>
    <row r="38" spans="1:7">
      <c r="A38" s="97">
        <v>42426.291666666701</v>
      </c>
      <c r="B38" s="133">
        <v>456.99</v>
      </c>
      <c r="C38" s="157" t="s">
        <v>54</v>
      </c>
      <c r="D38" s="98" t="s">
        <v>22</v>
      </c>
      <c r="E38" s="100" t="s">
        <v>23</v>
      </c>
    </row>
    <row r="39" spans="1:7" s="50" customFormat="1">
      <c r="A39" s="79"/>
      <c r="B39" s="126">
        <v>39.82</v>
      </c>
      <c r="C39" s="84"/>
      <c r="D39" s="82" t="s">
        <v>33</v>
      </c>
      <c r="E39" s="95" t="s">
        <v>44</v>
      </c>
      <c r="F39" s="48"/>
      <c r="G39" s="49"/>
    </row>
    <row r="40" spans="1:7">
      <c r="A40" s="139"/>
      <c r="B40" s="140"/>
      <c r="C40" s="102"/>
      <c r="D40" s="103"/>
      <c r="E40" s="94"/>
    </row>
    <row r="41" spans="1:7">
      <c r="A41" s="79">
        <v>42432</v>
      </c>
      <c r="B41" s="126">
        <v>611.66999999999996</v>
      </c>
      <c r="C41" s="156" t="s">
        <v>41</v>
      </c>
      <c r="D41" s="82" t="s">
        <v>27</v>
      </c>
      <c r="E41" s="100" t="s">
        <v>23</v>
      </c>
    </row>
    <row r="42" spans="1:7" s="20" customFormat="1">
      <c r="A42" s="141"/>
      <c r="B42" s="126">
        <v>47.08</v>
      </c>
      <c r="C42" s="142"/>
      <c r="D42" s="82" t="s">
        <v>33</v>
      </c>
      <c r="E42" s="94" t="s">
        <v>44</v>
      </c>
      <c r="F42" s="47"/>
    </row>
    <row r="43" spans="1:7" s="44" customFormat="1">
      <c r="A43" s="79"/>
      <c r="B43" s="80"/>
      <c r="C43" s="85"/>
      <c r="D43" s="82"/>
      <c r="E43" s="95"/>
      <c r="F43" s="66"/>
      <c r="G43" s="67"/>
    </row>
    <row r="44" spans="1:7">
      <c r="A44" s="97">
        <v>42433</v>
      </c>
      <c r="B44" s="133">
        <v>17.93</v>
      </c>
      <c r="C44" s="157" t="s">
        <v>40</v>
      </c>
      <c r="D44" s="98" t="s">
        <v>33</v>
      </c>
      <c r="E44" s="100" t="s">
        <v>25</v>
      </c>
    </row>
    <row r="45" spans="1:7" s="50" customFormat="1">
      <c r="A45" s="79">
        <v>42433</v>
      </c>
      <c r="B45" s="126">
        <v>14.3</v>
      </c>
      <c r="C45" s="84"/>
      <c r="D45" s="82" t="s">
        <v>33</v>
      </c>
      <c r="E45" s="95" t="s">
        <v>25</v>
      </c>
      <c r="F45" s="48"/>
      <c r="G45" s="49"/>
    </row>
    <row r="46" spans="1:7">
      <c r="A46" s="143"/>
      <c r="B46" s="144"/>
      <c r="C46" s="144"/>
      <c r="D46" s="108"/>
      <c r="E46" s="20"/>
    </row>
    <row r="47" spans="1:7" s="44" customFormat="1" ht="25.5">
      <c r="A47" s="145">
        <v>42461</v>
      </c>
      <c r="B47" s="126">
        <v>495.51</v>
      </c>
      <c r="C47" s="159" t="s">
        <v>39</v>
      </c>
      <c r="D47" s="82" t="s">
        <v>28</v>
      </c>
      <c r="E47" s="99" t="s">
        <v>24</v>
      </c>
      <c r="F47" s="66"/>
      <c r="G47" s="67"/>
    </row>
    <row r="48" spans="1:7" s="44" customFormat="1">
      <c r="A48" s="79"/>
      <c r="B48" s="126">
        <v>37.729999999999997</v>
      </c>
      <c r="C48" s="81"/>
      <c r="D48" s="82" t="s">
        <v>33</v>
      </c>
      <c r="E48" s="95" t="s">
        <v>35</v>
      </c>
      <c r="F48" s="66"/>
      <c r="G48" s="67"/>
    </row>
    <row r="49" spans="1:7" s="44" customFormat="1">
      <c r="A49" s="79"/>
      <c r="B49" s="126">
        <v>57.75</v>
      </c>
      <c r="C49" s="81"/>
      <c r="D49" s="82" t="s">
        <v>33</v>
      </c>
      <c r="E49" s="95" t="s">
        <v>36</v>
      </c>
      <c r="F49" s="66"/>
      <c r="G49" s="67"/>
    </row>
    <row r="50" spans="1:7" s="44" customFormat="1">
      <c r="A50" s="79"/>
      <c r="B50" s="126">
        <v>40.479999999999997</v>
      </c>
      <c r="C50" s="81"/>
      <c r="D50" s="82" t="s">
        <v>33</v>
      </c>
      <c r="E50" s="95" t="s">
        <v>45</v>
      </c>
      <c r="F50" s="66"/>
      <c r="G50" s="67"/>
    </row>
    <row r="51" spans="1:7" s="44" customFormat="1">
      <c r="A51" s="79"/>
      <c r="B51" s="83"/>
      <c r="C51" s="81"/>
      <c r="D51" s="82"/>
      <c r="E51" s="95"/>
      <c r="F51" s="66"/>
      <c r="G51" s="67"/>
    </row>
    <row r="52" spans="1:7" s="50" customFormat="1">
      <c r="A52" s="147">
        <v>42467</v>
      </c>
      <c r="B52" s="133">
        <v>530.27</v>
      </c>
      <c r="C52" s="158" t="s">
        <v>42</v>
      </c>
      <c r="D52" s="98" t="s">
        <v>28</v>
      </c>
      <c r="E52" s="99" t="s">
        <v>26</v>
      </c>
      <c r="F52" s="48"/>
      <c r="G52" s="49"/>
    </row>
    <row r="53" spans="1:7" s="44" customFormat="1">
      <c r="A53" s="79"/>
      <c r="B53" s="126">
        <v>71.17</v>
      </c>
      <c r="C53" s="81"/>
      <c r="D53" s="82" t="s">
        <v>33</v>
      </c>
      <c r="E53" s="95" t="s">
        <v>43</v>
      </c>
      <c r="F53" s="66"/>
      <c r="G53" s="67"/>
    </row>
    <row r="54" spans="1:7">
      <c r="A54" s="120"/>
      <c r="B54" s="125">
        <v>65.12</v>
      </c>
      <c r="C54" s="106"/>
      <c r="D54" s="82" t="s">
        <v>33</v>
      </c>
      <c r="E54" s="24" t="s">
        <v>38</v>
      </c>
    </row>
    <row r="55" spans="1:7" s="44" customFormat="1">
      <c r="A55" s="79"/>
      <c r="B55" s="126">
        <v>49.83</v>
      </c>
      <c r="C55" s="81"/>
      <c r="D55" s="82" t="s">
        <v>33</v>
      </c>
      <c r="E55" s="95" t="s">
        <v>44</v>
      </c>
      <c r="F55" s="66"/>
      <c r="G55" s="67"/>
    </row>
    <row r="56" spans="1:7" s="44" customFormat="1">
      <c r="A56" s="79"/>
      <c r="B56" s="126"/>
      <c r="C56" s="81"/>
      <c r="D56" s="82"/>
      <c r="E56" s="95"/>
      <c r="F56" s="66"/>
      <c r="G56" s="67"/>
    </row>
    <row r="57" spans="1:7" s="44" customFormat="1">
      <c r="A57" s="97">
        <v>42471</v>
      </c>
      <c r="B57" s="133">
        <v>14.52</v>
      </c>
      <c r="C57" s="157" t="s">
        <v>46</v>
      </c>
      <c r="D57" s="98" t="s">
        <v>33</v>
      </c>
      <c r="E57" s="99" t="s">
        <v>25</v>
      </c>
      <c r="F57" s="66"/>
      <c r="G57" s="67"/>
    </row>
    <row r="58" spans="1:7" s="44" customFormat="1">
      <c r="A58" s="79"/>
      <c r="B58" s="126">
        <v>9.9</v>
      </c>
      <c r="C58" s="81"/>
      <c r="D58" s="82" t="s">
        <v>33</v>
      </c>
      <c r="E58" s="95" t="s">
        <v>25</v>
      </c>
      <c r="F58" s="66"/>
      <c r="G58" s="67"/>
    </row>
    <row r="59" spans="1:7" s="44" customFormat="1">
      <c r="A59" s="79"/>
      <c r="B59" s="83"/>
      <c r="C59" s="85"/>
      <c r="D59" s="82"/>
      <c r="E59" s="95"/>
      <c r="F59" s="66"/>
      <c r="G59" s="67"/>
    </row>
    <row r="60" spans="1:7" s="44" customFormat="1">
      <c r="A60" s="97">
        <v>42496</v>
      </c>
      <c r="B60" s="133">
        <v>380.45</v>
      </c>
      <c r="C60" s="157" t="s">
        <v>54</v>
      </c>
      <c r="D60" s="98" t="s">
        <v>28</v>
      </c>
      <c r="E60" s="99" t="s">
        <v>23</v>
      </c>
      <c r="F60" s="66"/>
      <c r="G60" s="67"/>
    </row>
    <row r="61" spans="1:7" s="44" customFormat="1">
      <c r="A61" s="79"/>
      <c r="B61" s="126">
        <v>34.65</v>
      </c>
      <c r="C61" s="156"/>
      <c r="D61" s="82" t="s">
        <v>33</v>
      </c>
      <c r="E61" s="95" t="s">
        <v>48</v>
      </c>
      <c r="F61" s="66"/>
      <c r="G61" s="67"/>
    </row>
    <row r="62" spans="1:7" s="44" customFormat="1">
      <c r="A62" s="79"/>
      <c r="B62" s="126">
        <v>38.94</v>
      </c>
      <c r="C62" s="156"/>
      <c r="D62" s="82" t="s">
        <v>33</v>
      </c>
      <c r="E62" s="95" t="s">
        <v>48</v>
      </c>
      <c r="F62" s="66"/>
      <c r="G62" s="67"/>
    </row>
    <row r="63" spans="1:7" s="44" customFormat="1">
      <c r="A63" s="79"/>
      <c r="B63" s="126"/>
      <c r="C63" s="81"/>
      <c r="D63" s="82"/>
      <c r="E63" s="95"/>
      <c r="F63" s="66"/>
      <c r="G63" s="67"/>
    </row>
    <row r="64" spans="1:7" s="44" customFormat="1">
      <c r="A64" s="97">
        <v>42507</v>
      </c>
      <c r="B64" s="133">
        <v>419.26</v>
      </c>
      <c r="C64" s="157" t="s">
        <v>47</v>
      </c>
      <c r="D64" s="98" t="s">
        <v>28</v>
      </c>
      <c r="E64" s="99" t="s">
        <v>24</v>
      </c>
      <c r="F64" s="66"/>
      <c r="G64" s="67"/>
    </row>
    <row r="65" spans="1:7" s="44" customFormat="1">
      <c r="A65" s="79"/>
      <c r="B65" s="126">
        <v>56.43</v>
      </c>
      <c r="C65" s="156"/>
      <c r="D65" s="82" t="s">
        <v>33</v>
      </c>
      <c r="E65" s="95" t="s">
        <v>37</v>
      </c>
      <c r="F65" s="66"/>
      <c r="G65" s="67"/>
    </row>
    <row r="66" spans="1:7" s="44" customFormat="1">
      <c r="A66" s="79"/>
      <c r="B66" s="126">
        <v>39.49</v>
      </c>
      <c r="C66" s="156"/>
      <c r="D66" s="82" t="s">
        <v>33</v>
      </c>
      <c r="E66" s="95" t="s">
        <v>44</v>
      </c>
      <c r="F66" s="66"/>
      <c r="G66" s="67"/>
    </row>
    <row r="67" spans="1:7" s="44" customFormat="1">
      <c r="A67" s="79"/>
      <c r="B67" s="126"/>
      <c r="C67" s="156"/>
      <c r="D67" s="82"/>
      <c r="E67" s="95"/>
      <c r="F67" s="66"/>
      <c r="G67" s="67"/>
    </row>
    <row r="68" spans="1:7" s="44" customFormat="1">
      <c r="A68" s="97">
        <v>42509</v>
      </c>
      <c r="B68" s="133">
        <v>16.28</v>
      </c>
      <c r="C68" s="157" t="s">
        <v>49</v>
      </c>
      <c r="D68" s="98" t="s">
        <v>33</v>
      </c>
      <c r="E68" s="99" t="s">
        <v>25</v>
      </c>
      <c r="F68" s="66"/>
      <c r="G68" s="67"/>
    </row>
    <row r="69" spans="1:7" s="44" customFormat="1">
      <c r="A69" s="79"/>
      <c r="B69" s="126">
        <v>17.71</v>
      </c>
      <c r="C69" s="156"/>
      <c r="D69" s="82" t="s">
        <v>33</v>
      </c>
      <c r="E69" s="95" t="s">
        <v>25</v>
      </c>
      <c r="F69" s="66"/>
      <c r="G69" s="67"/>
    </row>
    <row r="70" spans="1:7" s="44" customFormat="1">
      <c r="A70" s="79"/>
      <c r="B70" s="126"/>
      <c r="C70" s="156"/>
      <c r="D70" s="82"/>
      <c r="E70" s="95"/>
      <c r="F70" s="66"/>
      <c r="G70" s="67"/>
    </row>
    <row r="71" spans="1:7" s="44" customFormat="1">
      <c r="A71" s="97">
        <v>42521</v>
      </c>
      <c r="B71" s="133">
        <v>361.07</v>
      </c>
      <c r="C71" s="157" t="s">
        <v>54</v>
      </c>
      <c r="D71" s="98" t="s">
        <v>28</v>
      </c>
      <c r="E71" s="99" t="s">
        <v>23</v>
      </c>
      <c r="F71" s="66"/>
      <c r="G71" s="67"/>
    </row>
    <row r="72" spans="1:7" s="44" customFormat="1">
      <c r="B72" s="126">
        <v>37.18</v>
      </c>
      <c r="D72" s="82" t="s">
        <v>33</v>
      </c>
      <c r="E72" s="95" t="s">
        <v>25</v>
      </c>
      <c r="F72" s="66"/>
      <c r="G72" s="67"/>
    </row>
    <row r="73" spans="1:7" s="44" customFormat="1">
      <c r="B73" s="126">
        <v>36.409999999999997</v>
      </c>
      <c r="C73" s="156"/>
      <c r="D73" s="82" t="s">
        <v>33</v>
      </c>
      <c r="E73" s="95" t="s">
        <v>25</v>
      </c>
      <c r="F73" s="66"/>
      <c r="G73" s="67"/>
    </row>
    <row r="74" spans="1:7" s="44" customFormat="1">
      <c r="A74" s="79"/>
      <c r="B74" s="126"/>
      <c r="C74" s="156"/>
      <c r="D74" s="82"/>
      <c r="E74" s="95"/>
      <c r="F74" s="66"/>
      <c r="G74" s="67"/>
    </row>
    <row r="75" spans="1:7" s="44" customFormat="1">
      <c r="A75" s="97">
        <v>42534</v>
      </c>
      <c r="B75" s="133">
        <v>307.45</v>
      </c>
      <c r="C75" s="157" t="s">
        <v>50</v>
      </c>
      <c r="D75" s="98" t="s">
        <v>28</v>
      </c>
      <c r="E75" s="99" t="s">
        <v>23</v>
      </c>
      <c r="F75" s="66"/>
      <c r="G75" s="67"/>
    </row>
    <row r="76" spans="1:7" s="44" customFormat="1">
      <c r="A76" s="79"/>
      <c r="B76" s="160"/>
      <c r="C76" s="156"/>
      <c r="D76" s="82"/>
      <c r="E76" s="95"/>
      <c r="F76" s="66"/>
      <c r="G76" s="67"/>
    </row>
    <row r="77" spans="1:7" s="44" customFormat="1">
      <c r="A77" s="97">
        <v>42535</v>
      </c>
      <c r="B77" s="133">
        <v>71.28</v>
      </c>
      <c r="C77" s="157" t="s">
        <v>50</v>
      </c>
      <c r="D77" s="98" t="s">
        <v>33</v>
      </c>
      <c r="E77" s="99" t="s">
        <v>23</v>
      </c>
      <c r="F77" s="66"/>
      <c r="G77" s="67"/>
    </row>
    <row r="78" spans="1:7" s="44" customFormat="1">
      <c r="A78" s="79"/>
      <c r="B78" s="126">
        <v>47.52</v>
      </c>
      <c r="C78" s="156"/>
      <c r="D78" s="82" t="s">
        <v>33</v>
      </c>
      <c r="E78" s="95" t="s">
        <v>25</v>
      </c>
      <c r="F78" s="66"/>
      <c r="G78" s="67"/>
    </row>
    <row r="79" spans="1:7" s="44" customFormat="1">
      <c r="A79" s="79"/>
      <c r="B79" s="160"/>
      <c r="C79" s="156"/>
      <c r="D79" s="82"/>
      <c r="E79" s="95"/>
      <c r="F79" s="66"/>
      <c r="G79" s="67"/>
    </row>
    <row r="80" spans="1:7" s="44" customFormat="1">
      <c r="A80" s="97">
        <v>42538</v>
      </c>
      <c r="B80" s="133">
        <v>12.1</v>
      </c>
      <c r="C80" s="157" t="s">
        <v>55</v>
      </c>
      <c r="D80" s="98" t="s">
        <v>33</v>
      </c>
      <c r="E80" s="99" t="s">
        <v>25</v>
      </c>
      <c r="F80" s="66"/>
      <c r="G80" s="67"/>
    </row>
    <row r="81" spans="1:7" s="44" customFormat="1">
      <c r="A81" s="79"/>
      <c r="B81" s="160"/>
      <c r="C81" s="156"/>
      <c r="D81" s="82"/>
      <c r="E81" s="95"/>
      <c r="F81" s="66"/>
      <c r="G81" s="67"/>
    </row>
    <row r="82" spans="1:7" s="44" customFormat="1">
      <c r="A82" s="97">
        <v>42541</v>
      </c>
      <c r="B82" s="133">
        <v>22.99</v>
      </c>
      <c r="C82" s="157" t="s">
        <v>56</v>
      </c>
      <c r="D82" s="98" t="s">
        <v>33</v>
      </c>
      <c r="E82" s="99" t="s">
        <v>25</v>
      </c>
      <c r="F82" s="66"/>
      <c r="G82" s="67"/>
    </row>
    <row r="83" spans="1:7" s="44" customFormat="1">
      <c r="A83" s="79"/>
      <c r="B83" s="126">
        <v>17.82</v>
      </c>
      <c r="C83" s="156"/>
      <c r="D83" s="82" t="s">
        <v>33</v>
      </c>
      <c r="E83" s="95" t="s">
        <v>25</v>
      </c>
      <c r="F83" s="66"/>
      <c r="G83" s="67"/>
    </row>
    <row r="84" spans="1:7" s="44" customFormat="1">
      <c r="A84" s="79"/>
      <c r="B84" s="126"/>
      <c r="C84" s="81"/>
      <c r="D84" s="82"/>
      <c r="E84" s="95"/>
      <c r="F84" s="66"/>
      <c r="G84" s="67"/>
    </row>
    <row r="85" spans="1:7">
      <c r="A85" s="97"/>
      <c r="B85" s="133">
        <v>150.19999999999999</v>
      </c>
      <c r="C85" s="159" t="s">
        <v>29</v>
      </c>
      <c r="D85" s="98"/>
      <c r="E85" s="100"/>
    </row>
    <row r="86" spans="1:7" s="20" customFormat="1" ht="30">
      <c r="A86" s="52" t="s">
        <v>30</v>
      </c>
      <c r="B86" s="152"/>
      <c r="C86" s="153"/>
      <c r="D86" s="55"/>
      <c r="E86" s="56"/>
      <c r="F86" s="154"/>
    </row>
    <row r="87" spans="1:7" s="50" customFormat="1" ht="30">
      <c r="A87" s="19" t="s">
        <v>21</v>
      </c>
      <c r="B87" s="134">
        <f>SUM(B22:B86)</f>
        <v>6527.239999999998</v>
      </c>
      <c r="C87" s="84"/>
      <c r="D87" s="82"/>
      <c r="E87" s="95"/>
      <c r="F87" s="48"/>
      <c r="G87" s="49"/>
    </row>
    <row r="88" spans="1:7" s="50" customFormat="1">
      <c r="B88" s="126"/>
      <c r="C88" s="81"/>
      <c r="D88" s="82"/>
      <c r="E88" s="95"/>
      <c r="F88" s="48"/>
      <c r="G88" s="49"/>
    </row>
    <row r="89" spans="1:7" s="50" customFormat="1">
      <c r="A89" s="101"/>
      <c r="B89" s="126"/>
      <c r="C89" s="85"/>
      <c r="D89" s="82"/>
      <c r="E89" s="95"/>
      <c r="F89" s="48"/>
      <c r="G89" s="49"/>
    </row>
    <row r="90" spans="1:7" s="50" customFormat="1">
      <c r="A90" s="101"/>
      <c r="B90" s="126"/>
      <c r="C90" s="85"/>
      <c r="D90" s="82"/>
      <c r="E90" s="95"/>
      <c r="F90" s="48"/>
      <c r="G90" s="49"/>
    </row>
    <row r="91" spans="1:7" s="50" customFormat="1">
      <c r="A91" s="79"/>
      <c r="B91" s="126"/>
      <c r="C91" s="81"/>
      <c r="D91" s="82"/>
      <c r="E91" s="95"/>
      <c r="F91" s="48"/>
      <c r="G91" s="49"/>
    </row>
    <row r="92" spans="1:7" s="65" customFormat="1">
      <c r="A92" s="79"/>
      <c r="B92" s="126"/>
      <c r="C92" s="81"/>
      <c r="D92" s="82"/>
      <c r="E92" s="94"/>
      <c r="F92" s="64"/>
    </row>
    <row r="93" spans="1:7" s="65" customFormat="1">
      <c r="A93" s="79"/>
      <c r="B93" s="126"/>
      <c r="C93" s="81"/>
      <c r="D93" s="82"/>
      <c r="E93" s="94"/>
      <c r="F93" s="64"/>
    </row>
    <row r="94" spans="1:7" s="50" customFormat="1">
      <c r="A94" s="79"/>
      <c r="B94" s="126"/>
      <c r="C94" s="81"/>
      <c r="D94" s="82"/>
      <c r="E94" s="95"/>
      <c r="F94" s="48"/>
      <c r="G94" s="49"/>
    </row>
    <row r="95" spans="1:7" s="65" customFormat="1">
      <c r="A95" s="79"/>
      <c r="B95" s="126"/>
      <c r="C95" s="81"/>
      <c r="D95" s="82"/>
      <c r="E95" s="94"/>
      <c r="F95" s="64"/>
    </row>
    <row r="96" spans="1:7" s="50" customFormat="1">
      <c r="A96" s="79"/>
      <c r="B96" s="126"/>
      <c r="C96" s="81"/>
      <c r="D96" s="82"/>
      <c r="E96" s="95"/>
      <c r="F96" s="48"/>
      <c r="G96" s="49"/>
    </row>
    <row r="97" spans="1:7" s="50" customFormat="1">
      <c r="A97" s="79"/>
      <c r="B97" s="126"/>
      <c r="C97" s="148"/>
      <c r="D97" s="126"/>
      <c r="E97" s="81"/>
      <c r="F97" s="48"/>
      <c r="G97" s="49"/>
    </row>
    <row r="98" spans="1:7" s="50" customFormat="1">
      <c r="A98" s="79"/>
      <c r="B98" s="83"/>
      <c r="C98" s="148"/>
      <c r="D98" s="126"/>
      <c r="E98" s="81"/>
      <c r="F98" s="48"/>
      <c r="G98" s="49"/>
    </row>
    <row r="99" spans="1:7" s="50" customFormat="1">
      <c r="A99" s="86"/>
      <c r="B99" s="126"/>
      <c r="C99" s="101"/>
      <c r="D99" s="126"/>
      <c r="E99" s="85"/>
      <c r="F99" s="48"/>
      <c r="G99" s="49"/>
    </row>
    <row r="100" spans="1:7" s="50" customFormat="1">
      <c r="A100" s="101"/>
      <c r="B100" s="126"/>
      <c r="C100" s="101"/>
      <c r="D100" s="126"/>
      <c r="E100" s="81"/>
      <c r="F100" s="48"/>
      <c r="G100" s="49"/>
    </row>
    <row r="101" spans="1:7" s="50" customFormat="1">
      <c r="A101" s="101"/>
      <c r="B101" s="126"/>
      <c r="C101" s="148"/>
      <c r="D101" s="126"/>
      <c r="E101" s="81"/>
      <c r="F101" s="48"/>
      <c r="G101" s="49"/>
    </row>
    <row r="102" spans="1:7" s="50" customFormat="1">
      <c r="A102" s="148"/>
      <c r="B102" s="126"/>
      <c r="C102" s="81"/>
      <c r="D102" s="82"/>
      <c r="E102" s="95"/>
      <c r="F102" s="48"/>
      <c r="G102" s="49"/>
    </row>
    <row r="103" spans="1:7" s="50" customFormat="1">
      <c r="A103" s="148"/>
      <c r="B103" s="126"/>
      <c r="C103" s="81"/>
      <c r="D103" s="82"/>
      <c r="E103" s="95"/>
      <c r="F103" s="48"/>
      <c r="G103" s="49"/>
    </row>
    <row r="104" spans="1:7" s="50" customFormat="1">
      <c r="A104" s="101"/>
      <c r="B104" s="126"/>
      <c r="C104" s="85"/>
      <c r="D104" s="82"/>
      <c r="E104" s="95"/>
      <c r="F104" s="48"/>
      <c r="G104" s="49"/>
    </row>
    <row r="105" spans="1:7" s="50" customFormat="1">
      <c r="A105" s="101"/>
      <c r="B105" s="126"/>
      <c r="C105" s="81"/>
      <c r="D105" s="82"/>
      <c r="E105" s="95"/>
      <c r="F105" s="48"/>
      <c r="G105" s="49"/>
    </row>
    <row r="106" spans="1:7" s="50" customFormat="1">
      <c r="A106" s="148"/>
      <c r="B106" s="126"/>
      <c r="C106" s="81"/>
      <c r="D106" s="82"/>
      <c r="E106" s="95"/>
      <c r="F106" s="48"/>
      <c r="G106" s="49"/>
    </row>
    <row r="107" spans="1:7" s="50" customFormat="1">
      <c r="A107" s="148"/>
      <c r="B107" s="126"/>
      <c r="C107" s="81"/>
      <c r="D107" s="82"/>
      <c r="E107" s="95"/>
      <c r="F107" s="48"/>
      <c r="G107" s="49"/>
    </row>
    <row r="108" spans="1:7" s="50" customFormat="1">
      <c r="A108" s="148"/>
      <c r="B108" s="126"/>
      <c r="C108" s="81"/>
      <c r="D108" s="82"/>
      <c r="E108" s="95"/>
      <c r="F108" s="48"/>
      <c r="G108" s="49"/>
    </row>
    <row r="109" spans="1:7" s="50" customFormat="1">
      <c r="A109" s="149"/>
      <c r="B109" s="126"/>
      <c r="C109" s="81"/>
      <c r="D109" s="82"/>
      <c r="E109" s="95"/>
      <c r="F109" s="48"/>
      <c r="G109" s="49"/>
    </row>
    <row r="110" spans="1:7" s="50" customFormat="1">
      <c r="A110" s="148"/>
      <c r="B110" s="126"/>
      <c r="C110" s="81"/>
      <c r="D110" s="82"/>
      <c r="E110" s="95"/>
      <c r="F110" s="48"/>
      <c r="G110" s="49"/>
    </row>
    <row r="111" spans="1:7" s="50" customFormat="1">
      <c r="A111" s="148"/>
      <c r="B111" s="132"/>
      <c r="C111" s="81"/>
      <c r="D111" s="82"/>
      <c r="E111" s="95"/>
      <c r="F111" s="48"/>
      <c r="G111" s="49"/>
    </row>
    <row r="112" spans="1:7" s="50" customFormat="1">
      <c r="A112" s="148"/>
      <c r="B112" s="126"/>
      <c r="C112" s="81"/>
      <c r="D112" s="82"/>
      <c r="E112" s="95"/>
      <c r="F112" s="48"/>
      <c r="G112" s="49"/>
    </row>
    <row r="113" spans="1:7">
      <c r="A113" s="150"/>
      <c r="B113" s="151"/>
      <c r="C113" s="142"/>
      <c r="D113" s="20"/>
      <c r="E113" s="20"/>
    </row>
    <row r="114" spans="1:7">
      <c r="A114" s="150"/>
      <c r="B114" s="151"/>
      <c r="C114" s="142"/>
      <c r="D114" s="20"/>
      <c r="E114" s="20"/>
    </row>
    <row r="115" spans="1:7" s="50" customFormat="1">
      <c r="A115" s="148"/>
      <c r="B115" s="126"/>
      <c r="C115" s="81"/>
      <c r="D115" s="82"/>
      <c r="E115" s="95"/>
      <c r="F115" s="48"/>
      <c r="G115" s="49"/>
    </row>
    <row r="116" spans="1:7" s="50" customFormat="1">
      <c r="A116" s="148"/>
      <c r="B116" s="126"/>
      <c r="C116" s="81"/>
      <c r="D116" s="82"/>
      <c r="E116" s="95"/>
      <c r="F116" s="48"/>
      <c r="G116" s="49"/>
    </row>
    <row r="117" spans="1:7" s="50" customFormat="1">
      <c r="A117" s="148"/>
      <c r="B117" s="126"/>
      <c r="C117" s="81"/>
      <c r="D117" s="82"/>
      <c r="E117" s="95"/>
      <c r="F117" s="48"/>
      <c r="G117" s="49"/>
    </row>
    <row r="118" spans="1:7" s="50" customFormat="1">
      <c r="A118" s="101"/>
      <c r="B118" s="126"/>
      <c r="C118" s="85"/>
      <c r="D118" s="82"/>
      <c r="E118" s="95"/>
      <c r="F118" s="48"/>
      <c r="G118" s="49"/>
    </row>
    <row r="119" spans="1:7" s="50" customFormat="1">
      <c r="A119" s="101"/>
      <c r="B119" s="126"/>
      <c r="C119" s="85"/>
      <c r="D119" s="82"/>
      <c r="E119" s="95"/>
      <c r="F119" s="48"/>
      <c r="G119" s="49"/>
    </row>
    <row r="120" spans="1:7" s="50" customFormat="1">
      <c r="A120" s="101"/>
      <c r="B120" s="126"/>
      <c r="C120" s="85"/>
      <c r="D120" s="82"/>
      <c r="E120" s="95"/>
      <c r="F120" s="48"/>
      <c r="G120" s="49"/>
    </row>
    <row r="121" spans="1:7" s="50" customFormat="1">
      <c r="A121" s="101"/>
      <c r="B121" s="126"/>
      <c r="C121" s="85"/>
      <c r="D121" s="82"/>
      <c r="E121" s="95"/>
      <c r="F121" s="48"/>
      <c r="G121" s="49"/>
    </row>
    <row r="122" spans="1:7" s="50" customFormat="1">
      <c r="A122" s="101"/>
      <c r="B122" s="126"/>
      <c r="C122" s="85"/>
      <c r="D122" s="82"/>
      <c r="E122" s="95"/>
      <c r="F122" s="48"/>
      <c r="G122" s="49"/>
    </row>
    <row r="123" spans="1:7">
      <c r="A123" s="150"/>
      <c r="B123" s="151"/>
      <c r="C123" s="142"/>
      <c r="D123" s="20"/>
      <c r="E123" s="20"/>
    </row>
    <row r="124" spans="1:7" s="50" customFormat="1">
      <c r="A124" s="101"/>
      <c r="B124" s="126"/>
      <c r="C124" s="85"/>
      <c r="D124" s="82"/>
      <c r="E124" s="95"/>
      <c r="F124" s="48"/>
      <c r="G124" s="49"/>
    </row>
    <row r="125" spans="1:7" s="50" customFormat="1">
      <c r="A125" s="101"/>
      <c r="B125" s="126"/>
      <c r="C125" s="85"/>
      <c r="D125" s="82"/>
      <c r="E125" s="95"/>
      <c r="F125" s="48"/>
      <c r="G125" s="49"/>
    </row>
    <row r="126" spans="1:7" s="50" customFormat="1">
      <c r="A126" s="101"/>
      <c r="B126" s="126"/>
      <c r="C126" s="85"/>
      <c r="D126" s="82"/>
      <c r="E126" s="95"/>
      <c r="F126" s="48"/>
      <c r="G126" s="49"/>
    </row>
    <row r="127" spans="1:7" s="50" customFormat="1">
      <c r="A127" s="101"/>
      <c r="B127" s="126"/>
      <c r="C127" s="85"/>
      <c r="D127" s="82"/>
      <c r="E127" s="95"/>
      <c r="F127" s="48"/>
      <c r="G127" s="49"/>
    </row>
    <row r="128" spans="1:7" s="50" customFormat="1">
      <c r="A128" s="101"/>
      <c r="B128" s="126"/>
      <c r="C128" s="85"/>
      <c r="D128" s="82"/>
      <c r="E128" s="95"/>
      <c r="F128" s="48"/>
      <c r="G128" s="49"/>
    </row>
    <row r="129" spans="1:7" s="44" customFormat="1">
      <c r="A129" s="101"/>
      <c r="B129" s="127"/>
      <c r="C129" s="89"/>
      <c r="D129" s="82"/>
      <c r="E129" s="95"/>
      <c r="F129" s="66"/>
      <c r="G129" s="67"/>
    </row>
    <row r="130" spans="1:7" s="44" customFormat="1">
      <c r="A130" s="101"/>
      <c r="B130" s="110"/>
      <c r="C130" s="89"/>
      <c r="D130" s="82"/>
      <c r="E130" s="95"/>
      <c r="F130" s="66"/>
      <c r="G130" s="67"/>
    </row>
    <row r="131" spans="1:7" s="50" customFormat="1">
      <c r="A131" s="101"/>
      <c r="B131" s="126"/>
      <c r="C131" s="81"/>
      <c r="D131" s="82"/>
      <c r="E131" s="95"/>
      <c r="F131" s="48"/>
      <c r="G131" s="49"/>
    </row>
    <row r="132" spans="1:7" s="50" customFormat="1">
      <c r="A132" s="101"/>
      <c r="B132" s="126"/>
      <c r="C132" s="85"/>
      <c r="D132" s="82"/>
      <c r="E132" s="95"/>
      <c r="F132" s="48"/>
      <c r="G132" s="49"/>
    </row>
    <row r="133" spans="1:7" s="50" customFormat="1">
      <c r="A133" s="101"/>
      <c r="B133" s="126"/>
      <c r="C133" s="85"/>
      <c r="D133" s="82"/>
      <c r="E133" s="95"/>
      <c r="F133" s="48"/>
      <c r="G133" s="49"/>
    </row>
    <row r="134" spans="1:7" s="50" customFormat="1">
      <c r="A134" s="101"/>
      <c r="B134" s="126"/>
      <c r="C134" s="85"/>
      <c r="D134" s="82"/>
      <c r="E134" s="95"/>
      <c r="F134" s="48"/>
      <c r="G134" s="49"/>
    </row>
    <row r="135" spans="1:7">
      <c r="A135" s="105"/>
      <c r="B135" s="131"/>
      <c r="C135" s="109"/>
    </row>
    <row r="136" spans="1:7">
      <c r="A136" s="105"/>
      <c r="B136" s="131"/>
      <c r="C136" s="109"/>
    </row>
    <row r="137" spans="1:7" s="50" customFormat="1">
      <c r="A137" s="101"/>
      <c r="B137" s="126"/>
      <c r="C137" s="81"/>
      <c r="D137" s="82"/>
      <c r="E137" s="95"/>
      <c r="F137" s="48"/>
      <c r="G137" s="49"/>
    </row>
    <row r="138" spans="1:7" s="50" customFormat="1">
      <c r="A138" s="101"/>
      <c r="B138" s="126"/>
      <c r="C138" s="81"/>
      <c r="D138" s="82"/>
      <c r="E138" s="95"/>
      <c r="F138" s="48"/>
      <c r="G138" s="49"/>
    </row>
    <row r="139" spans="1:7">
      <c r="A139" s="107"/>
      <c r="B139" s="135"/>
      <c r="C139" s="108"/>
      <c r="D139" s="108"/>
    </row>
    <row r="140" spans="1:7">
      <c r="A140" s="105"/>
      <c r="B140" s="131"/>
      <c r="C140" s="109"/>
    </row>
    <row r="141" spans="1:7">
      <c r="A141" s="105"/>
      <c r="B141" s="131"/>
      <c r="C141" s="109"/>
    </row>
    <row r="142" spans="1:7" s="44" customFormat="1">
      <c r="A142" s="101"/>
      <c r="B142" s="127"/>
      <c r="C142" s="89"/>
      <c r="D142" s="82"/>
      <c r="E142" s="95"/>
      <c r="F142" s="66"/>
      <c r="G142" s="67"/>
    </row>
    <row r="143" spans="1:7" s="70" customFormat="1" ht="12.75">
      <c r="A143" s="111"/>
      <c r="B143" s="114"/>
      <c r="C143" s="89"/>
      <c r="D143" s="82"/>
      <c r="E143" s="95"/>
      <c r="F143" s="68"/>
      <c r="G143" s="69"/>
    </row>
    <row r="144" spans="1:7" s="44" customFormat="1">
      <c r="A144" s="101"/>
      <c r="B144" s="126"/>
      <c r="C144" s="85"/>
      <c r="D144" s="82"/>
      <c r="E144" s="95"/>
      <c r="F144" s="66"/>
      <c r="G144" s="67"/>
    </row>
    <row r="145" spans="1:7">
      <c r="A145" s="105"/>
      <c r="B145" s="131"/>
      <c r="C145" s="109"/>
    </row>
    <row r="146" spans="1:7" s="70" customFormat="1" ht="12.75">
      <c r="A146" s="111"/>
      <c r="B146" s="128"/>
      <c r="C146" s="89"/>
      <c r="D146" s="82"/>
      <c r="E146" s="95"/>
      <c r="F146" s="68"/>
      <c r="G146" s="69"/>
    </row>
    <row r="147" spans="1:7" s="44" customFormat="1">
      <c r="A147" s="101"/>
      <c r="B147" s="126"/>
      <c r="C147" s="85"/>
      <c r="D147" s="82"/>
      <c r="E147" s="95"/>
      <c r="F147" s="66"/>
      <c r="G147" s="67"/>
    </row>
    <row r="148" spans="1:7" s="44" customFormat="1">
      <c r="A148" s="101"/>
      <c r="B148" s="110"/>
      <c r="C148" s="85"/>
      <c r="D148" s="82"/>
      <c r="E148" s="95"/>
      <c r="F148" s="66"/>
      <c r="G148" s="67"/>
    </row>
    <row r="149" spans="1:7" s="44" customFormat="1">
      <c r="A149" s="112"/>
      <c r="B149" s="136"/>
      <c r="C149" s="113"/>
      <c r="D149" s="103"/>
      <c r="E149" s="95"/>
      <c r="F149" s="66"/>
      <c r="G149" s="67"/>
    </row>
    <row r="150" spans="1:7" s="50" customFormat="1">
      <c r="A150" s="101"/>
      <c r="B150" s="127"/>
      <c r="C150" s="89"/>
      <c r="D150" s="82"/>
      <c r="E150" s="95"/>
      <c r="F150" s="48"/>
      <c r="G150" s="49"/>
    </row>
    <row r="151" spans="1:7" s="70" customFormat="1" ht="12.75">
      <c r="A151" s="111"/>
      <c r="B151" s="128"/>
      <c r="C151" s="89"/>
      <c r="D151" s="87"/>
      <c r="E151" s="95"/>
      <c r="F151" s="71"/>
      <c r="G151" s="72"/>
    </row>
    <row r="152" spans="1:7" s="44" customFormat="1">
      <c r="A152" s="101"/>
      <c r="B152" s="129"/>
      <c r="C152" s="89"/>
      <c r="D152" s="82"/>
      <c r="E152" s="95"/>
      <c r="F152" s="66"/>
      <c r="G152" s="67"/>
    </row>
    <row r="153" spans="1:7" s="70" customFormat="1" ht="12.75">
      <c r="A153" s="111"/>
      <c r="B153" s="128"/>
      <c r="C153" s="89"/>
      <c r="D153" s="87"/>
      <c r="E153" s="95"/>
      <c r="F153" s="71"/>
      <c r="G153" s="72"/>
    </row>
    <row r="154" spans="1:7" s="44" customFormat="1">
      <c r="A154" s="101"/>
      <c r="B154" s="126"/>
      <c r="C154" s="85"/>
      <c r="D154" s="82"/>
      <c r="E154" s="95"/>
      <c r="F154" s="66"/>
      <c r="G154" s="67"/>
    </row>
    <row r="155" spans="1:7" s="50" customFormat="1">
      <c r="A155" s="101"/>
      <c r="B155" s="126"/>
      <c r="C155" s="88"/>
      <c r="D155" s="82"/>
      <c r="E155" s="95"/>
      <c r="F155" s="48"/>
      <c r="G155" s="49"/>
    </row>
    <row r="156" spans="1:7" s="44" customFormat="1">
      <c r="A156" s="101"/>
      <c r="B156" s="126"/>
      <c r="C156" s="81"/>
      <c r="D156" s="82"/>
      <c r="E156" s="95"/>
      <c r="F156" s="66"/>
      <c r="G156" s="67"/>
    </row>
    <row r="157" spans="1:7" s="44" customFormat="1">
      <c r="A157" s="101"/>
      <c r="B157" s="126"/>
      <c r="C157" s="81"/>
      <c r="D157" s="82"/>
      <c r="E157" s="95"/>
      <c r="F157" s="66"/>
      <c r="G157" s="67"/>
    </row>
    <row r="158" spans="1:7" s="75" customFormat="1" ht="12.75">
      <c r="A158" s="111"/>
      <c r="B158" s="130"/>
      <c r="C158" s="89"/>
      <c r="D158" s="82"/>
      <c r="E158" s="96"/>
      <c r="F158" s="73"/>
      <c r="G158" s="74"/>
    </row>
    <row r="159" spans="1:7" s="50" customFormat="1">
      <c r="A159" s="101"/>
      <c r="B159" s="90"/>
      <c r="C159" s="88"/>
      <c r="D159" s="82"/>
      <c r="E159" s="95"/>
      <c r="F159" s="48"/>
      <c r="G159" s="49"/>
    </row>
    <row r="160" spans="1:7" s="50" customFormat="1">
      <c r="A160" s="101"/>
      <c r="B160" s="90"/>
      <c r="C160" s="88"/>
      <c r="D160" s="82"/>
      <c r="E160" s="95"/>
      <c r="F160" s="48"/>
      <c r="G160" s="49"/>
    </row>
    <row r="161" spans="1:7" s="50" customFormat="1">
      <c r="A161" s="101"/>
      <c r="B161" s="90"/>
      <c r="C161" s="88"/>
      <c r="D161" s="82"/>
      <c r="E161" s="95"/>
      <c r="F161" s="48"/>
      <c r="G161" s="49"/>
    </row>
    <row r="162" spans="1:7" s="50" customFormat="1">
      <c r="A162" s="101"/>
      <c r="B162" s="90"/>
      <c r="C162" s="88"/>
      <c r="D162" s="82"/>
      <c r="E162" s="95"/>
      <c r="F162" s="48"/>
      <c r="G162" s="49"/>
    </row>
    <row r="163" spans="1:7" s="50" customFormat="1">
      <c r="A163" s="101"/>
      <c r="B163" s="90"/>
      <c r="C163" s="88"/>
      <c r="D163" s="82"/>
      <c r="E163" s="95"/>
      <c r="F163" s="48"/>
      <c r="G163" s="49"/>
    </row>
    <row r="164" spans="1:7" s="50" customFormat="1">
      <c r="A164" s="101"/>
      <c r="B164" s="90"/>
      <c r="C164" s="88"/>
      <c r="D164" s="82"/>
      <c r="E164" s="95"/>
      <c r="F164" s="48"/>
      <c r="G164" s="49"/>
    </row>
    <row r="165" spans="1:7" s="50" customFormat="1">
      <c r="A165" s="101"/>
      <c r="B165" s="90"/>
      <c r="C165" s="88"/>
      <c r="D165" s="82"/>
      <c r="E165" s="95"/>
      <c r="F165" s="48"/>
      <c r="G165" s="49"/>
    </row>
    <row r="166" spans="1:7" s="75" customFormat="1" ht="13.5" customHeight="1">
      <c r="A166" s="111"/>
      <c r="B166" s="130"/>
      <c r="C166" s="89"/>
      <c r="D166" s="82"/>
      <c r="E166" s="96"/>
      <c r="F166" s="73"/>
      <c r="G166" s="74"/>
    </row>
    <row r="167" spans="1:7" s="119" customFormat="1" ht="12.75">
      <c r="A167" s="120"/>
      <c r="B167" s="125"/>
      <c r="C167" s="106"/>
      <c r="F167" s="23"/>
    </row>
    <row r="168" spans="1:7" s="123" customFormat="1" ht="12.75">
      <c r="A168" s="101"/>
      <c r="B168" s="90"/>
      <c r="C168" s="88"/>
      <c r="D168" s="82"/>
      <c r="E168" s="95"/>
      <c r="F168" s="121"/>
      <c r="G168" s="122"/>
    </row>
    <row r="169" spans="1:7" s="50" customFormat="1">
      <c r="A169" s="101"/>
      <c r="B169" s="90"/>
      <c r="C169" s="88"/>
      <c r="D169" s="82"/>
      <c r="E169" s="95"/>
      <c r="F169" s="48"/>
      <c r="G169" s="49"/>
    </row>
    <row r="170" spans="1:7" s="44" customFormat="1">
      <c r="A170" s="101"/>
      <c r="B170" s="126"/>
      <c r="C170" s="85"/>
      <c r="D170" s="82"/>
      <c r="E170" s="95"/>
      <c r="F170" s="66"/>
      <c r="G170" s="67"/>
    </row>
    <row r="171" spans="1:7" s="44" customFormat="1">
      <c r="A171" s="101"/>
      <c r="B171" s="126"/>
      <c r="C171" s="85"/>
      <c r="D171" s="82"/>
      <c r="E171" s="95"/>
      <c r="F171" s="66"/>
      <c r="G171" s="67"/>
    </row>
    <row r="172" spans="1:7" s="44" customFormat="1">
      <c r="A172" s="101"/>
      <c r="B172" s="126"/>
      <c r="C172" s="85"/>
      <c r="D172" s="82"/>
      <c r="E172" s="95"/>
      <c r="F172" s="66"/>
      <c r="G172" s="67"/>
    </row>
    <row r="173" spans="1:7" s="50" customFormat="1">
      <c r="A173" s="101"/>
      <c r="B173" s="90"/>
      <c r="C173" s="88"/>
      <c r="D173" s="82"/>
      <c r="E173" s="95"/>
      <c r="F173" s="48"/>
      <c r="G173" s="49"/>
    </row>
    <row r="174" spans="1:7" s="50" customFormat="1">
      <c r="A174" s="101"/>
      <c r="B174" s="90"/>
      <c r="C174" s="88"/>
      <c r="D174" s="82"/>
      <c r="E174" s="95"/>
      <c r="F174" s="48"/>
      <c r="G174" s="49"/>
    </row>
    <row r="175" spans="1:7" s="50" customFormat="1">
      <c r="A175" s="101"/>
      <c r="B175" s="90"/>
      <c r="C175" s="88"/>
      <c r="D175" s="82"/>
      <c r="E175" s="95"/>
      <c r="F175" s="48"/>
      <c r="G175" s="49"/>
    </row>
    <row r="176" spans="1:7" s="50" customFormat="1">
      <c r="A176" s="101"/>
      <c r="B176" s="90"/>
      <c r="C176" s="88"/>
      <c r="D176" s="82"/>
      <c r="E176" s="95"/>
      <c r="F176" s="48"/>
      <c r="G176" s="49"/>
    </row>
    <row r="177" spans="1:7" s="50" customFormat="1">
      <c r="A177" s="101"/>
      <c r="B177" s="90"/>
      <c r="C177" s="88"/>
      <c r="D177" s="82"/>
      <c r="E177" s="95"/>
      <c r="F177" s="48"/>
      <c r="G177" s="49"/>
    </row>
    <row r="178" spans="1:7" s="50" customFormat="1">
      <c r="A178" s="101"/>
      <c r="B178" s="138"/>
      <c r="C178" s="88"/>
      <c r="D178" s="82"/>
      <c r="E178" s="95"/>
      <c r="F178" s="48"/>
      <c r="G178" s="49"/>
    </row>
    <row r="179" spans="1:7" s="44" customFormat="1">
      <c r="A179" s="101"/>
      <c r="B179" s="110"/>
      <c r="C179" s="81"/>
      <c r="D179" s="82"/>
      <c r="E179" s="95"/>
      <c r="F179" s="66"/>
      <c r="G179" s="67"/>
    </row>
    <row r="180" spans="1:7" s="50" customFormat="1">
      <c r="A180" s="101"/>
      <c r="B180" s="90"/>
      <c r="C180" s="88"/>
      <c r="D180" s="82"/>
      <c r="E180" s="95"/>
      <c r="F180" s="48"/>
      <c r="G180" s="49"/>
    </row>
    <row r="181" spans="1:7" s="50" customFormat="1">
      <c r="A181" s="101"/>
      <c r="B181" s="90"/>
      <c r="C181" s="88"/>
      <c r="D181" s="82"/>
      <c r="E181" s="95"/>
      <c r="F181" s="48"/>
      <c r="G181" s="49"/>
    </row>
    <row r="182" spans="1:7" s="50" customFormat="1">
      <c r="A182" s="101"/>
      <c r="B182" s="126"/>
      <c r="C182" s="88"/>
      <c r="D182" s="82"/>
      <c r="E182" s="95"/>
      <c r="F182" s="48"/>
      <c r="G182" s="49"/>
    </row>
    <row r="183" spans="1:7" s="50" customFormat="1">
      <c r="A183" s="101"/>
      <c r="B183" s="90"/>
      <c r="C183" s="88"/>
      <c r="D183" s="82"/>
      <c r="E183" s="95"/>
      <c r="F183" s="48"/>
      <c r="G183" s="49"/>
    </row>
    <row r="184" spans="1:7" s="50" customFormat="1">
      <c r="A184" s="101"/>
      <c r="B184" s="91"/>
      <c r="C184" s="88"/>
      <c r="D184" s="82"/>
      <c r="E184" s="95"/>
      <c r="F184" s="48"/>
      <c r="G184" s="49"/>
    </row>
    <row r="185" spans="1:7" s="50" customFormat="1">
      <c r="A185" s="101"/>
      <c r="B185" s="90"/>
      <c r="C185" s="88"/>
      <c r="D185" s="82"/>
      <c r="E185" s="95"/>
      <c r="F185" s="48"/>
      <c r="G185" s="49"/>
    </row>
    <row r="186" spans="1:7" s="50" customFormat="1">
      <c r="A186" s="101"/>
      <c r="B186" s="90"/>
      <c r="C186" s="88"/>
      <c r="D186" s="82"/>
      <c r="E186" s="95"/>
      <c r="F186" s="48"/>
      <c r="G186" s="49"/>
    </row>
    <row r="187" spans="1:7" s="44" customFormat="1">
      <c r="A187" s="101"/>
      <c r="B187" s="90"/>
      <c r="C187" s="85"/>
      <c r="D187" s="82"/>
      <c r="E187" s="95"/>
      <c r="F187" s="66"/>
      <c r="G187" s="67"/>
    </row>
    <row r="188" spans="1:7" s="50" customFormat="1">
      <c r="A188" s="101"/>
      <c r="B188" s="138"/>
      <c r="C188" s="88"/>
      <c r="D188" s="82"/>
      <c r="E188" s="95"/>
      <c r="F188" s="48"/>
      <c r="G188" s="49"/>
    </row>
    <row r="189" spans="1:7" s="50" customFormat="1">
      <c r="A189" s="101"/>
      <c r="B189" s="90"/>
      <c r="C189" s="88"/>
      <c r="D189" s="82"/>
      <c r="E189" s="95"/>
      <c r="F189" s="48"/>
      <c r="G189" s="49"/>
    </row>
    <row r="190" spans="1:7" s="50" customFormat="1">
      <c r="A190" s="101"/>
      <c r="B190" s="90"/>
      <c r="C190" s="88"/>
      <c r="D190" s="82"/>
      <c r="E190" s="95"/>
      <c r="F190" s="48"/>
      <c r="G190" s="49"/>
    </row>
    <row r="191" spans="1:7" s="50" customFormat="1">
      <c r="A191" s="101"/>
      <c r="B191" s="90"/>
      <c r="C191" s="88"/>
      <c r="D191" s="82"/>
      <c r="E191" s="95"/>
      <c r="F191" s="48"/>
      <c r="G191" s="49"/>
    </row>
    <row r="192" spans="1:7" s="50" customFormat="1">
      <c r="A192" s="101"/>
      <c r="B192" s="90"/>
      <c r="C192" s="88"/>
      <c r="D192" s="82"/>
      <c r="E192" s="95"/>
      <c r="F192" s="48"/>
      <c r="G192" s="49"/>
    </row>
    <row r="193" spans="1:7" s="50" customFormat="1">
      <c r="A193" s="101"/>
      <c r="B193" s="90"/>
      <c r="C193" s="88"/>
      <c r="D193" s="82"/>
      <c r="E193" s="95"/>
      <c r="F193" s="48"/>
      <c r="G193" s="49"/>
    </row>
    <row r="194" spans="1:7" s="70" customFormat="1" ht="12.75">
      <c r="A194" s="115"/>
      <c r="B194" s="137"/>
      <c r="C194" s="116"/>
      <c r="D194" s="117"/>
      <c r="E194" s="95"/>
      <c r="F194" s="71"/>
      <c r="G194" s="72"/>
    </row>
    <row r="195" spans="1:7">
      <c r="B195" s="124"/>
    </row>
    <row r="196" spans="1:7" s="119" customFormat="1" ht="12.75">
      <c r="A196" s="105"/>
      <c r="B196" s="125"/>
      <c r="C196" s="118"/>
      <c r="F196" s="23"/>
    </row>
    <row r="197" spans="1:7" s="119" customFormat="1" ht="12.75">
      <c r="A197" s="105"/>
      <c r="B197" s="125"/>
      <c r="C197" s="118"/>
      <c r="F197" s="23"/>
    </row>
    <row r="198" spans="1:7" s="119" customFormat="1" ht="12.75">
      <c r="A198" s="105"/>
      <c r="B198" s="125"/>
      <c r="C198" s="118"/>
      <c r="F198" s="23"/>
    </row>
    <row r="199" spans="1:7" s="119" customFormat="1" ht="12.75">
      <c r="A199" s="105"/>
      <c r="B199" s="125"/>
      <c r="C199" s="118"/>
      <c r="F199" s="23"/>
    </row>
    <row r="200" spans="1:7" s="50" customFormat="1">
      <c r="A200" s="101"/>
      <c r="B200" s="90"/>
      <c r="C200" s="88"/>
      <c r="D200" s="82"/>
      <c r="E200" s="95"/>
      <c r="F200" s="48"/>
      <c r="G200" s="49"/>
    </row>
    <row r="201" spans="1:7" s="44" customFormat="1">
      <c r="A201" s="101"/>
      <c r="B201" s="126"/>
      <c r="C201" s="85"/>
      <c r="D201" s="82"/>
      <c r="E201" s="95"/>
      <c r="F201" s="66"/>
      <c r="G201" s="67"/>
    </row>
    <row r="202" spans="1:7" s="44" customFormat="1">
      <c r="A202" s="101"/>
      <c r="B202" s="126"/>
      <c r="C202" s="85"/>
      <c r="D202" s="82"/>
      <c r="E202" s="95"/>
      <c r="F202" s="66"/>
      <c r="G202" s="67"/>
    </row>
    <row r="203" spans="1:7" s="50" customFormat="1">
      <c r="A203" s="101"/>
      <c r="B203" s="90"/>
      <c r="C203" s="88"/>
      <c r="D203" s="82"/>
      <c r="E203" s="95"/>
      <c r="F203" s="48"/>
      <c r="G203" s="49"/>
    </row>
    <row r="204" spans="1:7" s="50" customFormat="1">
      <c r="A204" s="101"/>
      <c r="B204" s="90"/>
      <c r="C204" s="118"/>
      <c r="D204" s="82"/>
      <c r="E204" s="95"/>
      <c r="F204" s="48"/>
      <c r="G204" s="49"/>
    </row>
    <row r="205" spans="1:7" s="119" customFormat="1" ht="12.75">
      <c r="A205" s="105"/>
      <c r="B205" s="125"/>
      <c r="C205" s="118"/>
      <c r="F205" s="23"/>
    </row>
    <row r="206" spans="1:7" s="50" customFormat="1">
      <c r="A206" s="86"/>
      <c r="B206" s="90"/>
      <c r="C206" s="88"/>
      <c r="D206" s="82"/>
      <c r="E206" s="95"/>
      <c r="F206" s="48"/>
      <c r="G206" s="49"/>
    </row>
    <row r="207" spans="1:7" s="50" customFormat="1">
      <c r="A207" s="86"/>
      <c r="B207" s="90"/>
      <c r="C207" s="88"/>
      <c r="D207" s="82"/>
      <c r="E207" s="95"/>
      <c r="F207" s="48"/>
      <c r="G207" s="49"/>
    </row>
    <row r="208" spans="1:7" s="50" customFormat="1">
      <c r="A208" s="86"/>
      <c r="B208" s="90"/>
      <c r="C208" s="88"/>
      <c r="D208" s="82"/>
      <c r="E208" s="95"/>
      <c r="F208" s="48"/>
      <c r="G208" s="49"/>
    </row>
    <row r="209" spans="1:7" s="50" customFormat="1">
      <c r="A209" s="86"/>
      <c r="B209" s="90"/>
      <c r="C209" s="81"/>
      <c r="D209" s="82"/>
      <c r="E209" s="95"/>
      <c r="F209" s="48"/>
      <c r="G209" s="49"/>
    </row>
    <row r="210" spans="1:7">
      <c r="E210" s="20"/>
    </row>
    <row r="211" spans="1:7" s="50" customFormat="1" ht="15.75" thickBot="1">
      <c r="A211" s="30" t="s">
        <v>19</v>
      </c>
      <c r="B211" s="63">
        <f>SUM(B25:B210)</f>
        <v>13054.479999999996</v>
      </c>
      <c r="C211" s="32"/>
      <c r="D211" s="32"/>
      <c r="E211" s="51"/>
      <c r="F211" s="48"/>
      <c r="G211" s="49"/>
    </row>
    <row r="212" spans="1:7" s="50" customFormat="1" ht="15.75" thickTop="1">
      <c r="A212" s="45"/>
      <c r="B212" s="46"/>
      <c r="C212" s="32"/>
      <c r="D212" s="32"/>
      <c r="E212" s="51"/>
      <c r="F212" s="48"/>
      <c r="G212" s="49"/>
    </row>
    <row r="213" spans="1:7" s="50" customFormat="1">
      <c r="A213" s="45"/>
      <c r="B213" s="46"/>
      <c r="C213" s="32"/>
      <c r="D213" s="32"/>
      <c r="E213" s="51"/>
      <c r="F213" s="48"/>
      <c r="G213" s="49"/>
    </row>
    <row r="214" spans="1:7" s="20" customFormat="1" ht="30">
      <c r="A214" s="52" t="s">
        <v>20</v>
      </c>
      <c r="B214" s="53"/>
      <c r="C214" s="54"/>
      <c r="D214" s="55"/>
      <c r="E214" s="56"/>
      <c r="F214" s="47"/>
    </row>
    <row r="215" spans="1:7" ht="15.75" thickBot="1">
      <c r="A215" s="57"/>
      <c r="B215" s="58" t="s">
        <v>8</v>
      </c>
      <c r="C215" s="59"/>
      <c r="D215" s="59"/>
      <c r="E215" s="60"/>
    </row>
    <row r="216" spans="1:7">
      <c r="A216" s="19"/>
      <c r="B216" s="61">
        <f>B11+B211</f>
        <v>13054.479999999996</v>
      </c>
    </row>
    <row r="217" spans="1:7">
      <c r="A217" s="19"/>
      <c r="B217" s="20"/>
      <c r="C217" s="20"/>
      <c r="D217" s="20"/>
      <c r="E217" s="20"/>
      <c r="F217" s="47"/>
    </row>
    <row r="218" spans="1:7">
      <c r="B218" s="20"/>
      <c r="C218" s="20"/>
      <c r="D218" s="20"/>
      <c r="E218" s="20"/>
      <c r="F218" s="47"/>
    </row>
    <row r="219" spans="1:7">
      <c r="A219" s="19"/>
      <c r="B219" s="20"/>
      <c r="C219" s="20"/>
      <c r="D219" s="20"/>
      <c r="E219" s="20"/>
      <c r="F219" s="47"/>
    </row>
    <row r="220" spans="1:7">
      <c r="A220" s="19"/>
      <c r="B220" s="20"/>
      <c r="C220" s="20"/>
      <c r="D220" s="20"/>
      <c r="E220" s="20"/>
      <c r="F220" s="47"/>
    </row>
    <row r="221" spans="1:7">
      <c r="A221" s="19"/>
      <c r="B221" s="20"/>
      <c r="C221" s="20"/>
      <c r="D221" s="20"/>
      <c r="E221" s="20"/>
      <c r="F221" s="47"/>
    </row>
    <row r="222" spans="1:7" ht="30">
      <c r="A222" s="19" t="s">
        <v>21</v>
      </c>
      <c r="B222" s="20"/>
      <c r="C222" s="20"/>
      <c r="D222" s="20"/>
      <c r="E222" s="20"/>
      <c r="F222" s="47"/>
    </row>
    <row r="223" spans="1:7">
      <c r="A223" s="19"/>
      <c r="B223" s="20"/>
      <c r="C223" s="20"/>
      <c r="D223" s="20"/>
      <c r="E223" s="20"/>
      <c r="F223" s="47"/>
    </row>
    <row r="224" spans="1:7">
      <c r="A224" s="19"/>
      <c r="B224" s="20"/>
      <c r="C224" s="20"/>
      <c r="D224" s="20"/>
      <c r="E224" s="20"/>
      <c r="F224" s="47"/>
    </row>
    <row r="225" spans="3:6">
      <c r="C225" s="20"/>
      <c r="D225" s="20"/>
      <c r="E225" s="20"/>
      <c r="F225" s="47"/>
    </row>
    <row r="226" spans="3:6">
      <c r="E226" s="20"/>
      <c r="F226" s="47"/>
    </row>
  </sheetData>
  <mergeCells count="1">
    <mergeCell ref="A3:E3"/>
  </mergeCells>
  <pageMargins left="0.70866141732283472" right="0.70866141732283472" top="0.74803149606299213" bottom="0.74803149606299213" header="0.31496062992125984" footer="0.31496062992125984"/>
  <pageSetup paperSize="8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Jan 16 to July 16</vt:lpstr>
      <vt:lpstr>'FINAL Jan 16 to July 16'!Print_Area</vt:lpstr>
    </vt:vector>
  </TitlesOfParts>
  <Company>Ministry of Education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Ministry of Education Chief Executive disclosure of expenses January 2016 to June 2016</dc:title>
  <dc:creator>Ministry of Education</dc:creator>
  <cp:lastModifiedBy>Christine Whittaker</cp:lastModifiedBy>
  <cp:lastPrinted>2016-07-10T20:39:29Z</cp:lastPrinted>
  <dcterms:created xsi:type="dcterms:W3CDTF">2014-07-18T00:21:51Z</dcterms:created>
  <dcterms:modified xsi:type="dcterms:W3CDTF">2016-07-15T04:01:39Z</dcterms:modified>
</cp:coreProperties>
</file>