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10"/>
  <workbookPr filterPrivacy="1" defaultThemeVersion="124226"/>
  <xr:revisionPtr revIDLastSave="0" documentId="8_{610C6386-5793-4A1A-9D46-66B1C9430304}" xr6:coauthVersionLast="47" xr6:coauthVersionMax="47" xr10:uidLastSave="{00000000-0000-0000-0000-000000000000}"/>
  <bookViews>
    <workbookView xWindow="2604" yWindow="-60" windowWidth="19200" windowHeight="7356" firstSheet="1" activeTab="1" xr2:uid="{00000000-000D-0000-FFFF-FFFF00000000}"/>
  </bookViews>
  <sheets>
    <sheet name="Guidance for agencies" sheetId="5" r:id="rId1"/>
    <sheet name="Travel" sheetId="1" r:id="rId2"/>
    <sheet name="Hospitality" sheetId="2" r:id="rId3"/>
    <sheet name="Gifts and Benefits" sheetId="4" r:id="rId4"/>
    <sheet name="All other expenses" sheetId="3" r:id="rId5"/>
  </sheets>
  <definedNames>
    <definedName name="_ftn1" localSheetId="0">'Guidance for agencies'!#REF!</definedName>
    <definedName name="_ftnref1" localSheetId="0">'Guidance for agencies'!$A$28</definedName>
    <definedName name="_xlnm.Print_Area" localSheetId="4">'All other expenses'!$A$1:$E$20</definedName>
    <definedName name="_xlnm.Print_Area" localSheetId="3">'Gifts and Benefits'!$A$1:$E$24</definedName>
    <definedName name="_xlnm.Print_Area" localSheetId="0">'Guidance for agencies'!$A$1:$A$43</definedName>
    <definedName name="_xlnm.Print_Area" localSheetId="2">Hospitality!$A$1:$F$20</definedName>
    <definedName name="_xlnm.Print_Area" localSheetId="1">Travel!$A$1:$D$123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7" i="1" l="1"/>
  <c r="B114" i="1"/>
  <c r="B10" i="3" l="1"/>
  <c r="D14" i="4"/>
  <c r="B13" i="2"/>
  <c r="B2" i="3"/>
  <c r="B2" i="4"/>
  <c r="B5" i="2"/>
  <c r="B2" i="2"/>
  <c r="B12" i="1"/>
  <c r="B115" i="1" s="1"/>
</calcChain>
</file>

<file path=xl/sharedStrings.xml><?xml version="1.0" encoding="utf-8"?>
<sst xmlns="http://schemas.openxmlformats.org/spreadsheetml/2006/main" count="256" uniqueCount="173">
  <si>
    <t>Note this tab can  / should be deleted prior to uploading onto the agency website</t>
  </si>
  <si>
    <t>The following is a summary from "Chief Executive Expense Disclosures: A Guide for Agency Staff".  Please read that in full first.</t>
  </si>
  <si>
    <t>Purpose</t>
  </si>
  <si>
    <t>The purpose of regular public disclosure of Chief Executive's (CE) expenses is to provide transparency and accountability for discretionary expenditure by CEs of Public Service departments and statutory Crown entities.</t>
  </si>
  <si>
    <t>The disclosures help CEs to demonstrate the values and behaviours expected of all public servants.</t>
  </si>
  <si>
    <t>They make transparent the standards of probity expected of the CEs and ensure their expenses are open to public scrutiny.</t>
  </si>
  <si>
    <t>This assists public understanding of, and confidence in, the purpose and appropriateness of expenditure.</t>
  </si>
  <si>
    <t>What is covered?</t>
  </si>
  <si>
    <t>All expenses for items experienced or used by CEs in perfroming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</si>
  <si>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</si>
  <si>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</si>
  <si>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</si>
  <si>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</si>
  <si>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</si>
  <si>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</si>
  <si>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The completed Excel workbooks are posted on agency websites and linked to www.data.govt.nz. See https://www.data.govt.nz/toolkit/how-do-i-add-or-update-our-chief-executive-expenses/</t>
  </si>
  <si>
    <t>Questions can be directed to ceexpenses@ssc.govt.nz. For help with publishing contact info@data.govt.nz.</t>
  </si>
  <si>
    <t>When and how often are disclosures made?</t>
  </si>
  <si>
    <t>Disclosures cover the June 30 year and are expected to be published by July 31.</t>
  </si>
  <si>
    <t>Disclosed Information</t>
  </si>
  <si>
    <t>This workbook includes a tab for each of the following categories</t>
  </si>
  <si>
    <r>
      <rPr>
        <u/>
        <sz val="11"/>
        <rFont val="Arial"/>
        <family val="2"/>
      </rPr>
      <t>Travel</t>
    </r>
    <r>
      <rPr>
        <b/>
        <sz val="11"/>
        <rFont val="Arial"/>
        <family val="2"/>
      </rPr>
      <t xml:space="preserve"> - </t>
    </r>
    <r>
      <rPr>
        <sz val="11"/>
        <rFont val="Arial"/>
        <family val="2"/>
      </rPr>
      <t xml:space="preserve">All expenses incurred by CEs during international, national and local travel are disclosed.  Expenditure relating to each overseas trip is grouped, but the nature of the items of expenditure are disclosed separately, with individual lines for the likes of airfares, accommodation, meals, and taxis. </t>
    </r>
  </si>
  <si>
    <r>
      <rPr>
        <u/>
        <sz val="11"/>
        <rFont val="Arial"/>
        <family val="2"/>
      </rPr>
      <t>Hospitality</t>
    </r>
    <r>
      <rPr>
        <sz val="11"/>
        <rFont val="Arial"/>
        <family val="2"/>
      </rPr>
      <t xml:space="preserve">  - All work-related hospitality expenses provided by the CE to people external to Public Service departments and statutory Crown entities. </t>
    </r>
  </si>
  <si>
    <r>
      <rPr>
        <u/>
        <sz val="11"/>
        <rFont val="Arial"/>
        <family val="2"/>
      </rPr>
      <t>Gifts and benefits</t>
    </r>
    <r>
      <rPr>
        <sz val="11"/>
        <rFont val="Arial"/>
        <family val="2"/>
      </rPr>
      <t> - All gifts, invitations to events and other hospitality, of $50 or more in total value per year, accepted by the CE from people external to the organisation are disclosed.  A brief explanation of what the CE did with the gifts and benefits can be supplied. Declined gifts and benefits do not need to be disclosed.</t>
    </r>
  </si>
  <si>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</si>
  <si>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In rare cases where the cost of a gift cannot be reasonably estimated or disclosing the estimated value might cause offence, its value can be described as "value unknown".</t>
  </si>
  <si>
    <r>
      <rPr>
        <u/>
        <sz val="11"/>
        <rFont val="Arial"/>
        <family val="2"/>
      </rPr>
      <t>All other expenses</t>
    </r>
    <r>
      <rPr>
        <sz val="11"/>
        <rFont val="Arial"/>
        <family val="2"/>
      </rPr>
      <t xml:space="preserve"> incurred by the CE that are not captured under the definition of travel, hospitality or gifts and benefits are disclosed in this section. This includes items such as cell phone and data costs, subscriptions, membership fees, conference fees, and professional development fees.</t>
    </r>
  </si>
  <si>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</si>
  <si>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How to present information</t>
  </si>
  <si>
    <r>
      <rPr>
        <u/>
        <sz val="11"/>
        <rFont val="Arial"/>
        <family val="2"/>
      </rPr>
      <t>Provide information using this SSC Excel workbook</t>
    </r>
    <r>
      <rPr>
        <sz val="11"/>
        <rFont val="Arial"/>
        <family val="2"/>
      </rPr>
      <t xml:space="preserve">.  </t>
    </r>
  </si>
  <si>
    <r>
      <rPr>
        <u/>
        <sz val="11"/>
        <rFont val="Arial"/>
        <family val="2"/>
      </rPr>
      <t xml:space="preserve">Complete separate tables for each category </t>
    </r>
    <r>
      <rPr>
        <sz val="11"/>
        <rFont val="Arial"/>
        <family val="2"/>
      </rPr>
      <t>using the tabs provided in this Excel workbook: Travel, Hospitality, Gifts and Benefits, All other expenses.</t>
    </r>
  </si>
  <si>
    <r>
      <rPr>
        <u/>
        <sz val="11"/>
        <color theme="1"/>
        <rFont val="Arial"/>
        <family val="2"/>
      </rPr>
      <t xml:space="preserve">Complete all fields. </t>
    </r>
    <r>
      <rPr>
        <sz val="11"/>
        <color theme="1"/>
        <rFont val="Arial"/>
        <family val="2"/>
      </rPr>
      <t xml:space="preserve"> The header (organisation name, CE name and reporting period) will pre-populate if you enter it on first tab.</t>
    </r>
  </si>
  <si>
    <t>Whether costs are GST exclusive or inclusive needs to be consistent. You have the option to use GST exclusive or inclusive as it may depend how you get your source information.</t>
  </si>
  <si>
    <r>
      <t>Mark clearly if no information to disclose - where t</t>
    </r>
    <r>
      <rPr>
        <sz val="11"/>
        <color theme="1"/>
        <rFont val="Arial"/>
        <family val="2"/>
      </rPr>
      <t>here is no information to disclose, record this clearly on the spreadsheet with a suitable description such as “no travel expenses to disclose for this period”; “no gifts received” or “no hospitality provided”. Please do not leave the page blank.</t>
    </r>
  </si>
  <si>
    <r>
      <rPr>
        <u/>
        <sz val="11"/>
        <rFont val="Arial"/>
        <family val="2"/>
      </rPr>
      <t>Ensure the disclosure is for the full reporting period</t>
    </r>
    <r>
      <rPr>
        <sz val="11"/>
        <rFont val="Arial"/>
        <family val="2"/>
      </rPr>
      <t>.  Include disclosures for Acting CEs.</t>
    </r>
  </si>
  <si>
    <r>
      <rPr>
        <u/>
        <sz val="11"/>
        <rFont val="Arial"/>
        <family val="2"/>
      </rPr>
      <t>Provide sufficient detail for each item in the spreadsheet</t>
    </r>
    <r>
      <rPr>
        <sz val="11"/>
        <rFont val="Arial"/>
        <family val="2"/>
      </rPr>
      <t xml:space="preserve">.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r>
  </si>
  <si>
    <r>
      <t xml:space="preserve">The sub totals and totals </t>
    </r>
    <r>
      <rPr>
        <sz val="11"/>
        <color theme="1"/>
        <rFont val="Arial"/>
        <family val="2"/>
      </rPr>
      <t>should appear automatically, once you add information to the rows above.  Insert more rows as you need.</t>
    </r>
  </si>
  <si>
    <r>
      <rPr>
        <u/>
        <sz val="11"/>
        <color theme="1"/>
        <rFont val="Arial"/>
        <family val="2"/>
      </rPr>
      <t>Uploading the workbook</t>
    </r>
    <r>
      <rPr>
        <sz val="11"/>
        <color theme="1"/>
        <rFont val="Arial"/>
        <family val="2"/>
      </rPr>
      <t xml:space="preserve"> - please ensure it is easy to find on your website.</t>
    </r>
  </si>
  <si>
    <t>The Disclosures webpage could be headed with a statement such as: “(This agency) is disclosing the Chief Executive’s expenses, gifts and hospitality as part of its commitment to transparency and accountability".</t>
  </si>
  <si>
    <r>
      <rPr>
        <sz val="11"/>
        <rFont val="Arial"/>
        <family val="2"/>
      </rPr>
      <t>If you have any questions, contact the team at</t>
    </r>
    <r>
      <rPr>
        <u/>
        <sz val="11"/>
        <color theme="10"/>
        <rFont val="Arial"/>
        <family val="2"/>
      </rPr>
      <t xml:space="preserve"> ceexpenses@ssc.govt.nz</t>
    </r>
  </si>
  <si>
    <r>
      <rPr>
        <u/>
        <sz val="10"/>
        <rFont val="Arial"/>
        <family val="2"/>
      </rPr>
      <t>For help with publishing on data.govt contact</t>
    </r>
    <r>
      <rPr>
        <u/>
        <sz val="10"/>
        <color theme="10"/>
        <rFont val="Arial"/>
        <family val="2"/>
      </rPr>
      <t xml:space="preserve"> info@data.govt.nz.</t>
    </r>
  </si>
  <si>
    <t>Chief Executive Expense Disclosure</t>
  </si>
  <si>
    <t xml:space="preserve">Organisation Name </t>
  </si>
  <si>
    <t>Ministry of Education</t>
  </si>
  <si>
    <t>Chief Executive</t>
  </si>
  <si>
    <t>Katrina Casey</t>
  </si>
  <si>
    <t>1 July 2016 to 4 December 2016</t>
  </si>
  <si>
    <t>Iona Holsted</t>
  </si>
  <si>
    <t>5 December 2016 to 30 June 2017</t>
  </si>
  <si>
    <t>Disclosure period</t>
  </si>
  <si>
    <t>1 July 2016 to 30 June 2017 (or specify applicable part year)*</t>
  </si>
  <si>
    <t>International, domestic and local travel expenses</t>
  </si>
  <si>
    <t xml:space="preserve">
All expenses incurred by CE during international, domestic and local travel. For international travel, group expenses relating to each trip.
</t>
  </si>
  <si>
    <t>International Travel (including  travel within NZ at beginning and end of overseas trip)**</t>
  </si>
  <si>
    <t>Date(s)</t>
  </si>
  <si>
    <t xml:space="preserve">Cost (NZ$) incl GST </t>
  </si>
  <si>
    <t xml:space="preserve">Purpose of trip </t>
  </si>
  <si>
    <t>Nature (eg hotel, airfares, taxis, meals &amp; for how many people, other costs)</t>
  </si>
  <si>
    <t>NO INTERNATIONAL TRAVEL EXPENSES TO DISCLOSE FOR THIS PERIOD</t>
  </si>
  <si>
    <t>Sub total</t>
  </si>
  <si>
    <t>DomesticTravel (within NZ, including travel to and from local airport)</t>
  </si>
  <si>
    <t xml:space="preserve">Purpose </t>
  </si>
  <si>
    <t>Nature (eg hotel, airfare, meals &amp; for how many people, other costs)</t>
  </si>
  <si>
    <t>Meeting with Minister of Education and Christchurch Mayor  - Christchurch</t>
  </si>
  <si>
    <t>Flight one person return Wellington to Christchurch plus booking fee</t>
  </si>
  <si>
    <t>Parking - Wellington Airport</t>
  </si>
  <si>
    <t>Speaking : School Executive Officers' Association - Nelson</t>
  </si>
  <si>
    <t>Flight one person return Wellington to Nelson plus booking fee</t>
  </si>
  <si>
    <t>Casey/Katrina MS - APX Travel Management Dom Bundled On 09/09/2016</t>
  </si>
  <si>
    <t>External Meeting</t>
  </si>
  <si>
    <t>This was cancelled</t>
  </si>
  <si>
    <t>Principal and former head of the NZ Principals' Federation retirement - Christchurch</t>
  </si>
  <si>
    <t>Public Service Chief Executives - Auckland visit</t>
  </si>
  <si>
    <t>Flight one person return plus booking fee</t>
  </si>
  <si>
    <t>Sudima Hotel, Auckland</t>
  </si>
  <si>
    <t>Accommodation x 1 person, 1 night</t>
  </si>
  <si>
    <t>Meeting with Canterbury Primary Principals Association, Association of Intermediate Schools and the Canterbury-West Coast Principals Association - Christchurch</t>
  </si>
  <si>
    <t>Taxi - Christchurch Airport to Christchurch CBD</t>
  </si>
  <si>
    <t xml:space="preserve">Minister for Education : National Cross Sector Forum - Auckland </t>
  </si>
  <si>
    <t>Flight one person return Wellington to Auckland plus booking fee</t>
  </si>
  <si>
    <t>Scenic Hotel, Auckland</t>
  </si>
  <si>
    <t>Meeting with Far North stakeholders</t>
  </si>
  <si>
    <t>Flight one person return Wellington to Whangarei plus booking fee</t>
  </si>
  <si>
    <t>Public Service Chief Executives - Christchurch visit</t>
  </si>
  <si>
    <t>Taxi - Christchurch Airport</t>
  </si>
  <si>
    <t>Kaikoura visit with Minister of Education - post November earthquake</t>
  </si>
  <si>
    <t>Taxi - Wellington Airport</t>
  </si>
  <si>
    <t>Meeting with South Auckland Middle School</t>
  </si>
  <si>
    <t>Taxi - Airport to Wellington</t>
  </si>
  <si>
    <t>Te Matatini Kapa Haka Festival with Minister of Education - Napier</t>
  </si>
  <si>
    <t>Flight one person return Wellington to Napier plus booking fee</t>
  </si>
  <si>
    <t>Scenic Hotel, Te Pania, Napier</t>
  </si>
  <si>
    <t>Staff forum and stakeholder engagement - Auckland</t>
  </si>
  <si>
    <t>Taxi - Wellington Airport to home</t>
  </si>
  <si>
    <t xml:space="preserve">National Cross Sector Forum - Auckland </t>
  </si>
  <si>
    <t>Taxi - Auckland Airport to Auckland CBD</t>
  </si>
  <si>
    <t>Staff forum and stakeholder engagement - Hamilton</t>
  </si>
  <si>
    <t>Flight one person return Wellington to Hamilton plus booking fee</t>
  </si>
  <si>
    <t>Speaking - Education Review Office Conference and meetings with Auckland stakeholders</t>
  </si>
  <si>
    <t>Taxi - Ministry of Education Mt Eden office</t>
  </si>
  <si>
    <t xml:space="preserve">Taxi - Auckland Airport  </t>
  </si>
  <si>
    <t>Taxi - Wellington Airport to CBD</t>
  </si>
  <si>
    <t>Staff forum and stakeholder engagement - Napier</t>
  </si>
  <si>
    <t>Staff forum and stakeholder engagement - Nelson</t>
  </si>
  <si>
    <t>Speaking - NZ Secondary Teachers Association Chair Residential Programme</t>
  </si>
  <si>
    <t>Staff forum and stakeholder engagement - Invercargill</t>
  </si>
  <si>
    <t>Flight one person Wellington to Invercargill / Dunedin to Wellington plus booking fee</t>
  </si>
  <si>
    <t xml:space="preserve">Prime Minister's Education Excellence Awards </t>
  </si>
  <si>
    <t>Minister of Education, National Cross Sector Forum</t>
  </si>
  <si>
    <t>Other</t>
  </si>
  <si>
    <t>Vendor fees for flight amendments and cancellations</t>
  </si>
  <si>
    <t>Local Travel (within City, excluding travel to airport)</t>
  </si>
  <si>
    <t>Date</t>
  </si>
  <si>
    <t>Nature (eg taxi, parking, bus)</t>
  </si>
  <si>
    <t>IPANZ Award Ceremony</t>
  </si>
  <si>
    <t>Parking - Wellington</t>
  </si>
  <si>
    <t>Taxi</t>
  </si>
  <si>
    <t>Airport / Nelson</t>
  </si>
  <si>
    <t>Meeting with NZ Association of Intermediate and Middle Schools - Wellington</t>
  </si>
  <si>
    <t>Taxi - Wellington</t>
  </si>
  <si>
    <t>Meeting with NZ Educational Institute officials - Wellington</t>
  </si>
  <si>
    <t>Primary Principal Teachers Association monthly meeting - Wellington</t>
  </si>
  <si>
    <t>Meeting with Children's Commissioner - Wellington</t>
  </si>
  <si>
    <t>Speaking - Secondary Principals' Association NZ Conference</t>
  </si>
  <si>
    <t>Total travel expenses incl gst</t>
  </si>
  <si>
    <t xml:space="preserve">Notes </t>
  </si>
  <si>
    <t>* Headings on following tabs will pre populate with what you enter on this tab</t>
  </si>
  <si>
    <t>** Group expenditure relating to each overseas trip</t>
  </si>
  <si>
    <t>*** Delete what's inapplicable.  Be consistent - all GST exclusive or all GST inclusive</t>
  </si>
  <si>
    <t>**** Please include sufficient information to explain the trip and its costs including destination and duration.</t>
  </si>
  <si>
    <t>Sub totals and totals will appear automatically once you put information in rows above.</t>
  </si>
  <si>
    <t>Mark clearly if there is no information to disclose.</t>
  </si>
  <si>
    <t>Hospitality</t>
  </si>
  <si>
    <t>All hospitality expenses provided by the CE in the context of his/her job to anyone external to the Public Service or statutory Crown entities.</t>
  </si>
  <si>
    <t xml:space="preserve">Hospitality Offered to Third Parties </t>
  </si>
  <si>
    <t>Cost ($)
(exc GST / inc GST)**</t>
  </si>
  <si>
    <t xml:space="preserve">Purpose (eg, hosting delegation from China) </t>
  </si>
  <si>
    <t>Nature (what and for how many eg dinner for 5)</t>
  </si>
  <si>
    <t>Reason (eg building relationships, team building)</t>
  </si>
  <si>
    <t>Location/s</t>
  </si>
  <si>
    <t>NO HOSPITALITY OFFERED TO THIRD PARTIES TO DISCLOSE FOR THIS PERIOD</t>
  </si>
  <si>
    <t xml:space="preserve">Total  expenses </t>
  </si>
  <si>
    <t>Third parties include people and organisastions external to the public service or statutory Crown entities.</t>
  </si>
  <si>
    <t>* Headings on this tab will be pre populated with what you enter on the Travel tab</t>
  </si>
  <si>
    <t>** Delete what's inapplicable.  Be consistent - all GST exclusive or all GST inclusive</t>
  </si>
  <si>
    <t>Total cost will appear automatically once you put information in rows above.</t>
  </si>
  <si>
    <t>Gifts and Benefits over $50 annual value**</t>
  </si>
  <si>
    <t>All gifts, invitations to events and other hospitality, of $50 or more in total value per year, offered to the CE by people external to the organisation</t>
  </si>
  <si>
    <t>Gifts and hospitality</t>
  </si>
  <si>
    <t>Description ** (e.g. event tickets,  etc)</t>
  </si>
  <si>
    <t>Offered by 
(who made the offer?)</t>
  </si>
  <si>
    <t>Estimated value (NZ$)
(exc GST / inc GST)***</t>
  </si>
  <si>
    <t>Comments</t>
  </si>
  <si>
    <t>NO GIFTS AND HOSPITALITY TO DISCLOSE FOR THIS PERIOD</t>
  </si>
  <si>
    <t>Total gifts &amp; benefits</t>
  </si>
  <si>
    <t>No. of items =</t>
  </si>
  <si>
    <t>Notes</t>
  </si>
  <si>
    <t>** All gifts, invitations to events and other hospitality, of $50 or more in total value per year, offered to the CE by people external to the organisation</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</si>
  <si>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</si>
  <si>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</si>
  <si>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 Mark clearly if cost include GST or not. Be consistent - all GST exclusive or all GST inclusive</t>
  </si>
  <si>
    <t>Estimated total value will appear automatically once you put information in rows above.</t>
  </si>
  <si>
    <t>All Other Expenses**</t>
  </si>
  <si>
    <t>All other expenditure incurred by the chief executive that is not travel, hospitality or gifts</t>
  </si>
  <si>
    <t>All Other Expenses</t>
  </si>
  <si>
    <t>Cost ($)****
(exc GST / inc GST)</t>
  </si>
  <si>
    <t>Nature ***</t>
  </si>
  <si>
    <t>Comment / explanation ***</t>
  </si>
  <si>
    <t>Location</t>
  </si>
  <si>
    <t>NO OTHER EXPENSES TO DISCLOSE FOR THIS PERIOD</t>
  </si>
  <si>
    <t>Total other expenses</t>
  </si>
  <si>
    <t>** Include eg phone and data costs, subscriptions, membership fees, conference fees,  professional development costs, books and anything else</t>
  </si>
  <si>
    <t>*** e.g. subscription part of employment agreement, development as agreed with SSC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</si>
</sst>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Red]\-&quot;$&quot;#,##0.00"/>
    <numFmt numFmtId="165" formatCode="_-&quot;$&quot;* #,##0.00_-;\-&quot;$&quot;* #,##0.00_-;_-&quot;$&quot;* &quot;-&quot;??_-;_-@_-"/>
    <numFmt numFmtId="166" formatCode="_-* #,##0.00_-;\-* #,##0.00_-;_-* &quot;-&quot;??_-;_-@_-"/>
    <numFmt numFmtId="167" formatCode="&quot;$&quot;#,##0.00"/>
    <numFmt numFmtId="168" formatCode="d/mm/yyyy;@"/>
    <numFmt numFmtId="169" formatCode="#,##0.00;\(#,##0.00\)"/>
  </numFmts>
  <fonts count="42">
    <font>
      <sz val="10"/>
      <color theme="1"/>
      <name val="Arial"/>
      <family val="2"/>
    </font>
    <font>
      <sz val="11"/>
      <color theme="1"/>
      <name val="Calibri"/>
      <family val="2"/>
      <scheme val="minor"/>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sz val="11"/>
      <color theme="1"/>
      <name val="Arial"/>
      <family val="2"/>
    </font>
    <font>
      <b/>
      <sz val="11"/>
      <color theme="1"/>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u/>
      <sz val="10"/>
      <color theme="10"/>
      <name val="Arial"/>
      <family val="2"/>
    </font>
    <font>
      <sz val="11"/>
      <name val="Arial"/>
      <family val="2"/>
    </font>
    <font>
      <b/>
      <sz val="11"/>
      <name val="Arial"/>
      <family val="2"/>
    </font>
    <font>
      <u/>
      <sz val="11"/>
      <name val="Arial"/>
      <family val="2"/>
    </font>
    <font>
      <u/>
      <sz val="11"/>
      <color theme="1"/>
      <name val="Arial"/>
      <family val="2"/>
    </font>
    <font>
      <b/>
      <sz val="16"/>
      <color theme="1"/>
      <name val="Arial"/>
      <family val="2"/>
    </font>
    <font>
      <u/>
      <sz val="11"/>
      <color theme="10"/>
      <name val="Arial"/>
      <family val="2"/>
    </font>
    <font>
      <u/>
      <sz val="10"/>
      <name val="Arial"/>
      <family val="2"/>
    </font>
    <font>
      <sz val="10"/>
      <color theme="1"/>
      <name val="Arial"/>
      <family val="2"/>
    </font>
    <font>
      <sz val="11"/>
      <color rgb="FFFF0000"/>
      <name val="Calibri"/>
      <family val="2"/>
      <scheme val="minor"/>
    </font>
    <font>
      <b/>
      <sz val="11"/>
      <color theme="1"/>
      <name val="Calibri"/>
      <family val="2"/>
      <scheme val="minor"/>
    </font>
    <font>
      <sz val="10"/>
      <color rgb="FFFF0000"/>
      <name val="Arial"/>
      <family val="2"/>
    </font>
    <font>
      <sz val="10"/>
      <name val="Arial"/>
      <family val="2"/>
    </font>
    <font>
      <sz val="11"/>
      <color indexed="8"/>
      <name val="Calibri"/>
      <family val="2"/>
      <scheme val="minor"/>
    </font>
    <font>
      <b/>
      <sz val="11"/>
      <name val="Calibri"/>
      <family val="2"/>
      <scheme val="minor"/>
    </font>
    <font>
      <b/>
      <sz val="11"/>
      <color indexed="8"/>
      <name val="Calibri"/>
      <family val="2"/>
      <scheme val="minor"/>
    </font>
    <font>
      <sz val="11"/>
      <name val="Calibri"/>
      <family val="2"/>
      <scheme val="minor"/>
    </font>
    <font>
      <sz val="11"/>
      <color rgb="FF000000"/>
      <name val="Calibri"/>
      <family val="2"/>
      <scheme val="minor"/>
    </font>
    <font>
      <sz val="10"/>
      <color theme="1"/>
      <name val="Calibri"/>
      <family val="2"/>
    </font>
    <font>
      <sz val="10"/>
      <color theme="1"/>
      <name val="Calibri"/>
      <family val="2"/>
      <scheme val="minor"/>
    </font>
    <font>
      <sz val="10"/>
      <color indexed="8"/>
      <name val="Calibri"/>
      <family val="2"/>
    </font>
    <font>
      <sz val="11"/>
      <color rgb="FF000000"/>
      <name val="Calibri"/>
      <family val="2"/>
    </font>
  </fonts>
  <fills count="11">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
      <patternFill patternType="solid">
        <fgColor rgb="FFFF0000"/>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20" fillId="0" borderId="0" applyNumberFormat="0" applyFill="0" applyBorder="0" applyAlignment="0" applyProtection="0"/>
    <xf numFmtId="166" fontId="28" fillId="0" borderId="0" applyFont="0" applyFill="0" applyBorder="0" applyAlignment="0" applyProtection="0"/>
    <xf numFmtId="165" fontId="28" fillId="0" borderId="0" applyFont="0" applyFill="0" applyBorder="0" applyAlignment="0" applyProtection="0"/>
    <xf numFmtId="0" fontId="2" fillId="0" borderId="0"/>
    <xf numFmtId="0" fontId="32" fillId="0" borderId="0"/>
    <xf numFmtId="0" fontId="12" fillId="0" borderId="0"/>
  </cellStyleXfs>
  <cellXfs count="260">
    <xf numFmtId="0" fontId="0" fillId="0" borderId="0" xfId="0"/>
    <xf numFmtId="0" fontId="3" fillId="0" borderId="2" xfId="0" applyFont="1" applyBorder="1" applyAlignment="1">
      <alignment wrapText="1"/>
    </xf>
    <xf numFmtId="0" fontId="3" fillId="0" borderId="0" xfId="0" applyFont="1" applyBorder="1" applyAlignment="1">
      <alignment wrapText="1"/>
    </xf>
    <xf numFmtId="0" fontId="5" fillId="4" borderId="3" xfId="0" applyFont="1" applyFill="1" applyBorder="1" applyAlignment="1">
      <alignment wrapText="1"/>
    </xf>
    <xf numFmtId="0" fontId="0" fillId="0" borderId="0" xfId="0" applyAlignment="1">
      <alignment vertical="top" wrapText="1"/>
    </xf>
    <xf numFmtId="0" fontId="3" fillId="0" borderId="8" xfId="0" applyFont="1" applyBorder="1" applyAlignment="1">
      <alignment wrapText="1"/>
    </xf>
    <xf numFmtId="0" fontId="0" fillId="0" borderId="9" xfId="0" applyBorder="1" applyAlignment="1">
      <alignment vertical="top" wrapText="1"/>
    </xf>
    <xf numFmtId="0" fontId="0" fillId="0" borderId="6" xfId="0" applyBorder="1" applyAlignment="1">
      <alignment wrapText="1"/>
    </xf>
    <xf numFmtId="0" fontId="0" fillId="0" borderId="0" xfId="0" applyFont="1" applyAlignment="1">
      <alignment wrapText="1"/>
    </xf>
    <xf numFmtId="0" fontId="0" fillId="0" borderId="0" xfId="0" applyFont="1"/>
    <xf numFmtId="0" fontId="5"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5" fillId="4" borderId="5" xfId="0" applyFont="1" applyFill="1" applyBorder="1" applyAlignment="1">
      <alignment wrapText="1"/>
    </xf>
    <xf numFmtId="0" fontId="3"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0" fillId="0" borderId="7" xfId="0" applyFont="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5" fillId="4" borderId="4" xfId="0" applyFont="1" applyFill="1" applyBorder="1" applyAlignment="1">
      <alignment vertical="center" wrapText="1" readingOrder="1"/>
    </xf>
    <xf numFmtId="0" fontId="7" fillId="5" borderId="4" xfId="0" applyFont="1" applyFill="1" applyBorder="1" applyAlignment="1">
      <alignment vertical="center" wrapText="1" readingOrder="1"/>
    </xf>
    <xf numFmtId="0" fontId="8" fillId="0" borderId="0" xfId="0" applyFont="1" applyBorder="1" applyAlignment="1">
      <alignment wrapText="1"/>
    </xf>
    <xf numFmtId="0" fontId="8" fillId="0" borderId="0" xfId="0" applyFont="1" applyBorder="1"/>
    <xf numFmtId="0" fontId="0" fillId="2" borderId="6" xfId="0" applyFont="1" applyFill="1" applyBorder="1" applyAlignment="1">
      <alignment wrapText="1"/>
    </xf>
    <xf numFmtId="0" fontId="7" fillId="2" borderId="9" xfId="0" applyFont="1" applyFill="1" applyBorder="1" applyAlignment="1">
      <alignment vertical="center" wrapText="1" readingOrder="1"/>
    </xf>
    <xf numFmtId="0" fontId="0" fillId="0" borderId="0" xfId="0" applyBorder="1" applyAlignment="1">
      <alignment vertical="top" wrapText="1"/>
    </xf>
    <xf numFmtId="0" fontId="3" fillId="0" borderId="2" xfId="0" applyFont="1" applyBorder="1" applyAlignment="1">
      <alignment vertical="center" wrapText="1"/>
    </xf>
    <xf numFmtId="0" fontId="8" fillId="0" borderId="9" xfId="0" applyFont="1" applyBorder="1" applyAlignment="1">
      <alignment wrapText="1"/>
    </xf>
    <xf numFmtId="0" fontId="8" fillId="0" borderId="0" xfId="0" applyFont="1" applyBorder="1" applyAlignment="1">
      <alignment wrapText="1"/>
    </xf>
    <xf numFmtId="0" fontId="8" fillId="0" borderId="6" xfId="0" applyFont="1" applyBorder="1" applyAlignment="1">
      <alignment wrapText="1"/>
    </xf>
    <xf numFmtId="0" fontId="6" fillId="7" borderId="12" xfId="0" applyFont="1" applyFill="1" applyBorder="1" applyAlignment="1">
      <alignment vertical="center" wrapText="1" readingOrder="1"/>
    </xf>
    <xf numFmtId="0" fontId="9" fillId="0" borderId="0" xfId="0" applyFont="1" applyBorder="1" applyAlignment="1">
      <alignment vertical="center" wrapText="1" readingOrder="1"/>
    </xf>
    <xf numFmtId="0" fontId="10" fillId="0" borderId="0" xfId="0" applyFont="1" applyBorder="1" applyAlignment="1">
      <alignment vertical="center" wrapText="1" readingOrder="1"/>
    </xf>
    <xf numFmtId="0" fontId="16" fillId="0" borderId="0" xfId="0" applyFont="1" applyBorder="1"/>
    <xf numFmtId="0" fontId="8" fillId="0" borderId="0" xfId="0" applyFont="1" applyBorder="1" applyAlignment="1">
      <alignment vertical="center"/>
    </xf>
    <xf numFmtId="0" fontId="8" fillId="0" borderId="12" xfId="0" applyFont="1" applyBorder="1" applyAlignment="1">
      <alignment wrapText="1"/>
    </xf>
    <xf numFmtId="0" fontId="13" fillId="0" borderId="0" xfId="0" applyFont="1" applyAlignment="1">
      <alignment horizontal="justify" vertical="center"/>
    </xf>
    <xf numFmtId="0" fontId="21" fillId="0" borderId="0" xfId="0" applyFont="1"/>
    <xf numFmtId="0" fontId="22" fillId="0" borderId="0" xfId="0" applyFont="1" applyAlignment="1">
      <alignment horizontal="justify" vertical="center"/>
    </xf>
    <xf numFmtId="0" fontId="21" fillId="0" borderId="0" xfId="0" applyFont="1" applyAlignment="1">
      <alignment horizontal="justify" vertical="center"/>
    </xf>
    <xf numFmtId="0" fontId="21" fillId="0" borderId="0" xfId="1" applyFont="1" applyAlignment="1">
      <alignment horizontal="justify" vertical="center"/>
    </xf>
    <xf numFmtId="0" fontId="21" fillId="0" borderId="0" xfId="0" applyFont="1" applyAlignment="1">
      <alignment horizontal="left" vertical="center" wrapText="1"/>
    </xf>
    <xf numFmtId="0" fontId="13" fillId="0" borderId="0" xfId="0" applyFont="1" applyAlignment="1">
      <alignment wrapText="1"/>
    </xf>
    <xf numFmtId="0" fontId="21" fillId="0" borderId="0" xfId="0" applyFont="1" applyAlignment="1">
      <alignment horizontal="center"/>
    </xf>
    <xf numFmtId="0" fontId="22" fillId="9" borderId="0" xfId="0" applyFont="1" applyFill="1" applyAlignment="1">
      <alignment horizontal="center" vertical="center"/>
    </xf>
    <xf numFmtId="0" fontId="0" fillId="0" borderId="9" xfId="0" applyBorder="1" applyAlignment="1">
      <alignment vertical="top"/>
    </xf>
    <xf numFmtId="0" fontId="0" fillId="0" borderId="0" xfId="0" applyBorder="1" applyAlignment="1"/>
    <xf numFmtId="0" fontId="12" fillId="0" borderId="9" xfId="0" applyFont="1" applyFill="1" applyBorder="1" applyAlignment="1">
      <alignment vertical="center" readingOrder="1"/>
    </xf>
    <xf numFmtId="0" fontId="12" fillId="0" borderId="0" xfId="0" applyFont="1" applyFill="1" applyBorder="1" applyAlignment="1">
      <alignment vertical="center" readingOrder="1"/>
    </xf>
    <xf numFmtId="0" fontId="24" fillId="0" borderId="0" xfId="0" applyFont="1" applyAlignment="1">
      <alignment horizontal="justify" vertical="center"/>
    </xf>
    <xf numFmtId="0" fontId="0" fillId="0" borderId="1" xfId="0" applyBorder="1" applyAlignment="1">
      <alignment vertical="top" wrapText="1"/>
    </xf>
    <xf numFmtId="0" fontId="7" fillId="5" borderId="7" xfId="0" applyFont="1" applyFill="1" applyBorder="1" applyAlignment="1">
      <alignment vertical="center" wrapText="1" readingOrder="1"/>
    </xf>
    <xf numFmtId="167" fontId="7" fillId="5" borderId="2" xfId="0" applyNumberFormat="1" applyFont="1" applyFill="1" applyBorder="1" applyAlignment="1">
      <alignment vertical="center" wrapText="1" readingOrder="1"/>
    </xf>
    <xf numFmtId="167" fontId="7" fillId="2" borderId="0" xfId="0" applyNumberFormat="1" applyFont="1" applyFill="1" applyBorder="1" applyAlignment="1">
      <alignment vertical="center" wrapText="1" readingOrder="1"/>
    </xf>
    <xf numFmtId="0" fontId="8" fillId="0" borderId="7" xfId="0" applyFont="1" applyBorder="1" applyAlignment="1">
      <alignment wrapText="1"/>
    </xf>
    <xf numFmtId="0" fontId="7" fillId="2" borderId="0" xfId="0" applyFont="1" applyFill="1" applyBorder="1" applyAlignment="1">
      <alignment vertical="center" wrapText="1" readingOrder="1"/>
    </xf>
    <xf numFmtId="0" fontId="25" fillId="0" borderId="0" xfId="0" applyFont="1" applyBorder="1" applyAlignment="1">
      <alignment horizontal="center" vertical="center"/>
    </xf>
    <xf numFmtId="0" fontId="0" fillId="0" borderId="0" xfId="0" applyBorder="1" applyAlignment="1">
      <alignment wrapText="1"/>
    </xf>
    <xf numFmtId="0" fontId="13" fillId="0" borderId="0" xfId="0" applyFont="1"/>
    <xf numFmtId="0" fontId="26" fillId="0" borderId="0" xfId="1" applyFont="1"/>
    <xf numFmtId="0" fontId="14" fillId="0" borderId="0" xfId="0" applyFont="1" applyAlignment="1">
      <alignment horizontal="justify" vertical="center"/>
    </xf>
    <xf numFmtId="0" fontId="0" fillId="0" borderId="0" xfId="0" applyBorder="1" applyAlignment="1">
      <alignment vertical="top"/>
    </xf>
    <xf numFmtId="167" fontId="8" fillId="5" borderId="3" xfId="0" applyNumberFormat="1" applyFont="1" applyFill="1" applyBorder="1" applyAlignment="1">
      <alignment vertical="center" wrapText="1"/>
    </xf>
    <xf numFmtId="0" fontId="0" fillId="0" borderId="6" xfId="0" applyFont="1" applyBorder="1" applyAlignment="1">
      <alignment horizontal="justify" vertical="center"/>
    </xf>
    <xf numFmtId="0" fontId="8" fillId="0" borderId="4" xfId="0" applyFont="1" applyBorder="1" applyAlignment="1">
      <alignment wrapText="1"/>
    </xf>
    <xf numFmtId="0" fontId="8" fillId="0" borderId="3" xfId="0" applyFont="1" applyBorder="1" applyAlignment="1">
      <alignment wrapText="1"/>
    </xf>
    <xf numFmtId="0" fontId="8" fillId="0" borderId="5" xfId="0" applyFont="1" applyBorder="1" applyAlignment="1">
      <alignment wrapText="1"/>
    </xf>
    <xf numFmtId="0" fontId="8" fillId="0" borderId="10" xfId="0" applyFont="1" applyBorder="1" applyAlignment="1">
      <alignment wrapText="1"/>
    </xf>
    <xf numFmtId="0" fontId="8" fillId="0" borderId="1" xfId="0" applyFont="1" applyBorder="1" applyAlignment="1">
      <alignment wrapText="1"/>
    </xf>
    <xf numFmtId="0" fontId="8" fillId="0" borderId="11" xfId="0" applyFont="1" applyBorder="1" applyAlignment="1">
      <alignment wrapText="1"/>
    </xf>
    <xf numFmtId="0" fontId="0" fillId="0" borderId="4" xfId="0" applyFont="1" applyBorder="1"/>
    <xf numFmtId="0" fontId="0" fillId="0" borderId="3" xfId="0" applyFont="1" applyBorder="1" applyAlignment="1">
      <alignment wrapText="1"/>
    </xf>
    <xf numFmtId="0" fontId="0" fillId="0" borderId="5" xfId="0" applyFont="1" applyBorder="1" applyAlignment="1">
      <alignment wrapText="1"/>
    </xf>
    <xf numFmtId="0" fontId="0" fillId="0" borderId="10" xfId="0" applyFont="1" applyBorder="1"/>
    <xf numFmtId="0" fontId="0" fillId="0" borderId="1" xfId="0" applyFont="1" applyBorder="1" applyAlignment="1">
      <alignment wrapText="1"/>
    </xf>
    <xf numFmtId="0" fontId="0" fillId="0" borderId="11" xfId="0" applyFont="1" applyBorder="1" applyAlignment="1">
      <alignment wrapText="1"/>
    </xf>
    <xf numFmtId="0" fontId="0" fillId="2" borderId="11" xfId="0" applyFont="1" applyFill="1" applyBorder="1" applyAlignment="1">
      <alignment wrapText="1"/>
    </xf>
    <xf numFmtId="0" fontId="20" fillId="0" borderId="0" xfId="1" applyAlignment="1">
      <alignment horizontal="justify" vertical="center"/>
    </xf>
    <xf numFmtId="0" fontId="0" fillId="0" borderId="0" xfId="0" applyFill="1" applyBorder="1" applyAlignment="1">
      <alignment vertical="top" wrapText="1"/>
    </xf>
    <xf numFmtId="0" fontId="8" fillId="5" borderId="2" xfId="0" applyFont="1" applyFill="1" applyBorder="1" applyAlignment="1">
      <alignment vertical="center" wrapText="1"/>
    </xf>
    <xf numFmtId="0" fontId="35" fillId="0" borderId="0" xfId="0" applyFont="1" applyFill="1" applyBorder="1" applyAlignment="1">
      <alignment vertical="top" wrapText="1"/>
    </xf>
    <xf numFmtId="165" fontId="33" fillId="0" borderId="3" xfId="3" applyFont="1" applyFill="1" applyBorder="1" applyAlignment="1">
      <alignment vertical="top" wrapText="1"/>
    </xf>
    <xf numFmtId="0" fontId="0" fillId="0" borderId="0" xfId="0" applyFill="1" applyAlignment="1">
      <alignment vertical="top" wrapText="1"/>
    </xf>
    <xf numFmtId="0" fontId="33" fillId="0" borderId="0" xfId="0" applyFont="1" applyFill="1" applyBorder="1" applyAlignment="1">
      <alignment vertical="top" wrapText="1"/>
    </xf>
    <xf numFmtId="0" fontId="33" fillId="0" borderId="3" xfId="0" applyFont="1" applyFill="1" applyBorder="1" applyAlignment="1">
      <alignment vertical="top" wrapText="1"/>
    </xf>
    <xf numFmtId="0" fontId="35" fillId="10" borderId="0" xfId="0" applyFont="1" applyFill="1" applyBorder="1" applyAlignment="1">
      <alignment vertical="top" wrapText="1"/>
    </xf>
    <xf numFmtId="0" fontId="30" fillId="0" borderId="0" xfId="0" applyFont="1" applyAlignment="1">
      <alignment vertical="top"/>
    </xf>
    <xf numFmtId="0" fontId="30" fillId="0" borderId="0" xfId="0" applyFont="1" applyFill="1" applyAlignment="1">
      <alignment vertical="top" wrapText="1"/>
    </xf>
    <xf numFmtId="0" fontId="30" fillId="0" borderId="0" xfId="0" applyFont="1" applyFill="1" applyBorder="1" applyAlignment="1">
      <alignment vertical="top"/>
    </xf>
    <xf numFmtId="169" fontId="34" fillId="10" borderId="0" xfId="3" applyNumberFormat="1" applyFont="1" applyFill="1" applyBorder="1" applyAlignment="1">
      <alignment vertical="top" wrapText="1"/>
    </xf>
    <xf numFmtId="0" fontId="30" fillId="0" borderId="0" xfId="0" applyFont="1" applyAlignment="1">
      <alignment vertical="top" wrapText="1"/>
    </xf>
    <xf numFmtId="0" fontId="12" fillId="0" borderId="0" xfId="0" applyFont="1" applyFill="1" applyBorder="1" applyAlignment="1">
      <alignment vertical="top" wrapText="1"/>
    </xf>
    <xf numFmtId="14" fontId="33" fillId="0" borderId="3" xfId="0" applyNumberFormat="1" applyFont="1" applyFill="1" applyBorder="1" applyAlignment="1">
      <alignment vertical="top" wrapText="1"/>
    </xf>
    <xf numFmtId="0" fontId="33" fillId="0" borderId="3" xfId="0" applyFont="1" applyFill="1" applyBorder="1" applyAlignment="1">
      <alignment horizontal="center" vertical="top" wrapText="1"/>
    </xf>
    <xf numFmtId="0" fontId="33" fillId="0" borderId="0" xfId="0" applyFont="1" applyFill="1" applyBorder="1" applyAlignment="1">
      <alignment horizontal="center" vertical="top" wrapText="1"/>
    </xf>
    <xf numFmtId="14" fontId="33" fillId="0" borderId="0" xfId="0" applyNumberFormat="1" applyFont="1" applyFill="1" applyBorder="1" applyAlignment="1">
      <alignment vertical="top" wrapText="1"/>
    </xf>
    <xf numFmtId="14" fontId="33" fillId="0" borderId="0" xfId="0" applyNumberFormat="1" applyFont="1" applyFill="1" applyBorder="1" applyAlignment="1">
      <alignment vertical="top"/>
    </xf>
    <xf numFmtId="14" fontId="33" fillId="0" borderId="3" xfId="0" applyNumberFormat="1" applyFont="1" applyFill="1" applyBorder="1" applyAlignment="1">
      <alignment vertical="top"/>
    </xf>
    <xf numFmtId="0" fontId="6" fillId="7" borderId="12" xfId="0" applyFont="1" applyFill="1" applyBorder="1" applyAlignment="1">
      <alignment vertical="top" wrapText="1" readingOrder="1"/>
    </xf>
    <xf numFmtId="0" fontId="3" fillId="0" borderId="0" xfId="0" applyFont="1" applyBorder="1" applyAlignment="1">
      <alignment vertical="top" wrapText="1"/>
    </xf>
    <xf numFmtId="0" fontId="4" fillId="0" borderId="0" xfId="0" applyFont="1" applyFill="1" applyBorder="1" applyAlignment="1">
      <alignment vertical="top" wrapText="1"/>
    </xf>
    <xf numFmtId="0" fontId="3" fillId="0" borderId="7" xfId="0" applyFont="1" applyBorder="1" applyAlignment="1">
      <alignment vertical="top" wrapText="1"/>
    </xf>
    <xf numFmtId="0" fontId="3" fillId="0" borderId="2" xfId="0" applyFont="1" applyBorder="1" applyAlignment="1">
      <alignment vertical="top" wrapText="1"/>
    </xf>
    <xf numFmtId="0" fontId="3" fillId="8" borderId="7" xfId="0" applyFont="1" applyFill="1" applyBorder="1" applyAlignment="1">
      <alignment vertical="top" wrapText="1"/>
    </xf>
    <xf numFmtId="167" fontId="3" fillId="8" borderId="2" xfId="0" applyNumberFormat="1" applyFont="1" applyFill="1" applyBorder="1" applyAlignment="1">
      <alignment vertical="top"/>
    </xf>
    <xf numFmtId="0" fontId="4" fillId="3" borderId="3" xfId="0" applyFont="1" applyFill="1" applyBorder="1" applyAlignment="1">
      <alignment vertical="top" wrapText="1"/>
    </xf>
    <xf numFmtId="0" fontId="0" fillId="0" borderId="0" xfId="0" applyAlignment="1">
      <alignment vertical="top"/>
    </xf>
    <xf numFmtId="0" fontId="0" fillId="0" borderId="0" xfId="0" applyFill="1" applyBorder="1" applyAlignment="1">
      <alignment vertical="top"/>
    </xf>
    <xf numFmtId="165" fontId="33" fillId="0" borderId="0" xfId="3" applyFont="1" applyFill="1" applyBorder="1" applyAlignment="1">
      <alignment vertical="top" wrapText="1"/>
    </xf>
    <xf numFmtId="168" fontId="30" fillId="10" borderId="0" xfId="0" applyNumberFormat="1" applyFont="1" applyFill="1" applyBorder="1" applyAlignment="1">
      <alignment vertical="top"/>
    </xf>
    <xf numFmtId="0" fontId="37" fillId="0" borderId="0" xfId="0" applyFont="1" applyBorder="1" applyAlignment="1">
      <alignment vertical="top"/>
    </xf>
    <xf numFmtId="166" fontId="33" fillId="0" borderId="0" xfId="2" applyFont="1" applyFill="1" applyBorder="1" applyAlignment="1">
      <alignment vertical="top"/>
    </xf>
    <xf numFmtId="0" fontId="0" fillId="0" borderId="0" xfId="0" applyFont="1" applyBorder="1" applyAlignment="1">
      <alignment vertical="top"/>
    </xf>
    <xf numFmtId="0" fontId="28" fillId="0" borderId="0" xfId="0" applyFont="1" applyFill="1" applyBorder="1" applyAlignment="1">
      <alignment vertical="top"/>
    </xf>
    <xf numFmtId="0" fontId="31" fillId="0" borderId="0" xfId="0" applyFont="1" applyBorder="1" applyAlignment="1">
      <alignment vertical="top" wrapText="1"/>
    </xf>
    <xf numFmtId="0" fontId="29" fillId="0" borderId="0" xfId="4" applyFont="1" applyBorder="1" applyAlignment="1">
      <alignment vertical="top"/>
    </xf>
    <xf numFmtId="14" fontId="35" fillId="0" borderId="0" xfId="0" applyNumberFormat="1" applyFont="1" applyFill="1" applyBorder="1" applyAlignment="1">
      <alignment vertical="top" wrapText="1"/>
    </xf>
    <xf numFmtId="49" fontId="33" fillId="0" borderId="3" xfId="6" applyNumberFormat="1" applyFont="1" applyFill="1" applyBorder="1" applyAlignment="1">
      <alignment vertical="top" wrapText="1"/>
    </xf>
    <xf numFmtId="0" fontId="30" fillId="0" borderId="0" xfId="0" applyFont="1" applyBorder="1" applyAlignment="1">
      <alignment vertical="top" wrapText="1"/>
    </xf>
    <xf numFmtId="0" fontId="36" fillId="0" borderId="0" xfId="5" applyFont="1" applyFill="1" applyBorder="1" applyAlignment="1">
      <alignment vertical="top"/>
    </xf>
    <xf numFmtId="2" fontId="33" fillId="0" borderId="0" xfId="0" applyNumberFormat="1" applyFont="1" applyFill="1" applyBorder="1" applyAlignment="1">
      <alignment vertical="top" wrapText="1"/>
    </xf>
    <xf numFmtId="2" fontId="12" fillId="0" borderId="0" xfId="0" applyNumberFormat="1" applyFont="1" applyFill="1" applyBorder="1" applyAlignment="1">
      <alignment vertical="top" wrapText="1"/>
    </xf>
    <xf numFmtId="0" fontId="0" fillId="0" borderId="0" xfId="0" applyFont="1" applyAlignment="1">
      <alignment vertical="top" wrapText="1"/>
    </xf>
    <xf numFmtId="167" fontId="8" fillId="8" borderId="2" xfId="0" applyNumberFormat="1" applyFont="1" applyFill="1" applyBorder="1" applyAlignment="1">
      <alignment vertical="top" wrapText="1"/>
    </xf>
    <xf numFmtId="0" fontId="4" fillId="6" borderId="3" xfId="0" applyFont="1" applyFill="1" applyBorder="1" applyAlignment="1">
      <alignment vertical="top" wrapText="1"/>
    </xf>
    <xf numFmtId="164" fontId="33" fillId="0" borderId="0" xfId="3" applyNumberFormat="1" applyFont="1" applyFill="1" applyBorder="1" applyAlignment="1">
      <alignment vertical="top" wrapText="1"/>
    </xf>
    <xf numFmtId="2" fontId="33" fillId="0" borderId="3" xfId="0" applyNumberFormat="1" applyFont="1" applyFill="1" applyBorder="1" applyAlignment="1">
      <alignment vertical="top" wrapText="1"/>
    </xf>
    <xf numFmtId="49" fontId="33" fillId="0" borderId="3" xfId="6" applyNumberFormat="1" applyFont="1" applyFill="1" applyBorder="1" applyAlignment="1">
      <alignment vertical="top"/>
    </xf>
    <xf numFmtId="49" fontId="33" fillId="0" borderId="0" xfId="6" applyNumberFormat="1" applyFont="1" applyFill="1" applyBorder="1" applyAlignment="1">
      <alignment vertical="top"/>
    </xf>
    <xf numFmtId="4" fontId="35" fillId="0" borderId="0" xfId="2" applyNumberFormat="1" applyFont="1" applyFill="1" applyBorder="1" applyAlignment="1">
      <alignment vertical="top"/>
    </xf>
    <xf numFmtId="168" fontId="30" fillId="0" borderId="0" xfId="0" applyNumberFormat="1" applyFont="1" applyFill="1" applyBorder="1" applyAlignment="1">
      <alignment vertical="top"/>
    </xf>
    <xf numFmtId="0" fontId="3" fillId="0" borderId="3" xfId="0" applyFont="1" applyBorder="1" applyAlignment="1">
      <alignment vertical="top" wrapText="1"/>
    </xf>
    <xf numFmtId="0" fontId="0" fillId="0" borderId="3" xfId="0" applyBorder="1" applyAlignment="1">
      <alignment vertical="top" wrapText="1"/>
    </xf>
    <xf numFmtId="0" fontId="8" fillId="0" borderId="0" xfId="0" applyFont="1" applyBorder="1" applyAlignment="1">
      <alignment vertical="top" wrapText="1"/>
    </xf>
    <xf numFmtId="0" fontId="0" fillId="0" borderId="0" xfId="0" applyBorder="1" applyAlignment="1">
      <alignment vertical="top" wrapText="1"/>
    </xf>
    <xf numFmtId="49" fontId="33" fillId="0" borderId="0" xfId="6" applyNumberFormat="1" applyFont="1" applyFill="1" applyBorder="1" applyAlignment="1">
      <alignment vertical="top" wrapText="1"/>
    </xf>
    <xf numFmtId="49" fontId="3" fillId="0" borderId="0" xfId="6" applyNumberFormat="1" applyFont="1" applyFill="1" applyBorder="1" applyAlignment="1">
      <alignment vertical="top"/>
    </xf>
    <xf numFmtId="0" fontId="0" fillId="0" borderId="0" xfId="0" applyBorder="1" applyAlignment="1">
      <alignment horizontal="center" vertical="top" wrapText="1"/>
    </xf>
    <xf numFmtId="0" fontId="36" fillId="0" borderId="3" xfId="5" applyFont="1" applyFill="1" applyBorder="1" applyAlignment="1">
      <alignment horizontal="center" vertical="top"/>
    </xf>
    <xf numFmtId="0" fontId="36" fillId="0" borderId="0" xfId="5" applyFont="1" applyFill="1" applyBorder="1" applyAlignment="1">
      <alignment horizontal="center" vertical="top"/>
    </xf>
    <xf numFmtId="4" fontId="33" fillId="0" borderId="3" xfId="2" applyNumberFormat="1" applyFont="1" applyFill="1" applyBorder="1" applyAlignment="1">
      <alignment horizontal="center" vertical="top"/>
    </xf>
    <xf numFmtId="4" fontId="35" fillId="0" borderId="0" xfId="2" applyNumberFormat="1" applyFont="1" applyFill="1" applyBorder="1" applyAlignment="1">
      <alignment horizontal="center" vertical="top"/>
    </xf>
    <xf numFmtId="4" fontId="35" fillId="10" borderId="0" xfId="2" applyNumberFormat="1" applyFont="1" applyFill="1" applyBorder="1" applyAlignment="1">
      <alignment horizontal="center" vertical="top"/>
    </xf>
    <xf numFmtId="4" fontId="33" fillId="0" borderId="0" xfId="2" applyNumberFormat="1" applyFont="1" applyFill="1" applyBorder="1" applyAlignment="1">
      <alignment horizontal="center" vertical="top"/>
    </xf>
    <xf numFmtId="166" fontId="33" fillId="0" borderId="0" xfId="2" applyFont="1" applyFill="1" applyBorder="1" applyAlignment="1">
      <alignment horizontal="center" vertical="top"/>
    </xf>
    <xf numFmtId="166" fontId="36" fillId="0" borderId="0" xfId="2" applyFont="1" applyFill="1" applyBorder="1" applyAlignment="1">
      <alignment horizontal="center" vertical="top"/>
    </xf>
    <xf numFmtId="0" fontId="35" fillId="0" borderId="0" xfId="0" applyFont="1" applyFill="1" applyBorder="1" applyAlignment="1">
      <alignment horizontal="center" vertical="top" wrapText="1"/>
    </xf>
    <xf numFmtId="0" fontId="0" fillId="0" borderId="0" xfId="0" applyAlignment="1">
      <alignment horizontal="center" vertical="top" wrapText="1"/>
    </xf>
    <xf numFmtId="167" fontId="0" fillId="0" borderId="0" xfId="0" applyNumberFormat="1" applyBorder="1" applyAlignment="1">
      <alignment vertical="top" wrapText="1"/>
    </xf>
    <xf numFmtId="0" fontId="39" fillId="0" borderId="0" xfId="0" applyFont="1" applyBorder="1" applyAlignment="1">
      <alignment vertical="top"/>
    </xf>
    <xf numFmtId="0" fontId="40" fillId="0" borderId="3" xfId="0" applyFont="1" applyBorder="1" applyAlignment="1">
      <alignment vertical="top" wrapText="1"/>
    </xf>
    <xf numFmtId="0" fontId="0" fillId="8" borderId="2" xfId="0" applyFill="1" applyBorder="1" applyAlignment="1">
      <alignment vertical="top"/>
    </xf>
    <xf numFmtId="0" fontId="36" fillId="0" borderId="3" xfId="5" applyFont="1" applyFill="1" applyBorder="1" applyAlignment="1">
      <alignment horizontal="center" vertical="top" wrapText="1"/>
    </xf>
    <xf numFmtId="0" fontId="39" fillId="0" borderId="0" xfId="0" applyFont="1" applyBorder="1" applyAlignment="1">
      <alignment horizontal="center" vertical="top"/>
    </xf>
    <xf numFmtId="0" fontId="38" fillId="0" borderId="3" xfId="0" applyFont="1" applyBorder="1" applyAlignment="1">
      <alignment horizontal="center" vertical="top"/>
    </xf>
    <xf numFmtId="49" fontId="33" fillId="0" borderId="0" xfId="6" applyNumberFormat="1" applyFont="1" applyFill="1" applyBorder="1" applyAlignment="1">
      <alignment horizontal="center" vertical="top"/>
    </xf>
    <xf numFmtId="0" fontId="36" fillId="0" borderId="0" xfId="5" applyFont="1" applyFill="1" applyBorder="1" applyAlignment="1">
      <alignment horizontal="center" vertical="top" wrapText="1"/>
    </xf>
    <xf numFmtId="0" fontId="0" fillId="0" borderId="4" xfId="0" applyBorder="1" applyAlignment="1">
      <alignment horizontal="right" vertical="top" wrapText="1"/>
    </xf>
    <xf numFmtId="165" fontId="33" fillId="0" borderId="2" xfId="3" applyFont="1" applyFill="1" applyBorder="1" applyAlignment="1">
      <alignment vertical="top" wrapText="1"/>
    </xf>
    <xf numFmtId="0" fontId="1" fillId="0" borderId="3" xfId="0" applyFont="1" applyBorder="1" applyAlignment="1">
      <alignment horizontal="center" vertical="top" wrapText="1"/>
    </xf>
    <xf numFmtId="0" fontId="1" fillId="0" borderId="0" xfId="0" applyFont="1" applyBorder="1" applyAlignment="1">
      <alignment horizontal="center" vertical="top" wrapText="1"/>
    </xf>
    <xf numFmtId="0" fontId="1" fillId="0" borderId="0" xfId="0" applyFont="1" applyBorder="1" applyAlignment="1">
      <alignment vertical="top" wrapText="1"/>
    </xf>
    <xf numFmtId="0" fontId="41" fillId="0" borderId="3" xfId="0" applyFont="1" applyBorder="1"/>
    <xf numFmtId="0" fontId="0" fillId="0" borderId="0" xfId="0" applyFont="1" applyBorder="1" applyAlignment="1">
      <alignment vertical="top" wrapText="1"/>
    </xf>
    <xf numFmtId="0" fontId="0" fillId="0" borderId="0" xfId="0" applyBorder="1" applyAlignment="1">
      <alignment vertical="top" wrapText="1"/>
    </xf>
    <xf numFmtId="0" fontId="0" fillId="0" borderId="0" xfId="0" applyFont="1" applyAlignment="1">
      <alignment horizontal="justify" vertical="center"/>
    </xf>
    <xf numFmtId="0" fontId="0" fillId="0" borderId="0" xfId="0" applyFont="1" applyBorder="1" applyAlignment="1">
      <alignment wrapText="1"/>
    </xf>
    <xf numFmtId="0" fontId="9" fillId="0" borderId="12" xfId="0" applyFont="1" applyBorder="1" applyAlignment="1">
      <alignment vertical="center" wrapText="1" readingOrder="1"/>
    </xf>
    <xf numFmtId="0" fontId="0" fillId="0" borderId="0" xfId="0" applyFont="1" applyBorder="1" applyAlignment="1">
      <alignment horizontal="justify" vertical="center"/>
    </xf>
    <xf numFmtId="0" fontId="0" fillId="0" borderId="9" xfId="0" applyFont="1" applyBorder="1" applyAlignment="1">
      <alignment wrapText="1"/>
    </xf>
    <xf numFmtId="0" fontId="0" fillId="0" borderId="6" xfId="0" applyFont="1" applyBorder="1" applyAlignment="1">
      <alignment wrapText="1"/>
    </xf>
    <xf numFmtId="0" fontId="0" fillId="0" borderId="3" xfId="0" applyBorder="1" applyAlignment="1">
      <alignment wrapText="1"/>
    </xf>
    <xf numFmtId="0" fontId="7" fillId="8" borderId="7" xfId="0" applyFont="1" applyFill="1" applyBorder="1" applyAlignment="1">
      <alignment vertical="top" wrapText="1" readingOrder="1"/>
    </xf>
    <xf numFmtId="0" fontId="0" fillId="0" borderId="0" xfId="0" applyFont="1" applyAlignment="1">
      <alignment vertical="top"/>
    </xf>
    <xf numFmtId="0" fontId="25" fillId="0" borderId="1" xfId="0" applyFont="1" applyBorder="1" applyAlignment="1">
      <alignment vertical="top"/>
    </xf>
    <xf numFmtId="0" fontId="0" fillId="0" borderId="0" xfId="0" applyFont="1" applyBorder="1" applyAlignment="1">
      <alignment vertical="top" wrapText="1"/>
    </xf>
    <xf numFmtId="0" fontId="0" fillId="0" borderId="0" xfId="0" applyBorder="1" applyAlignment="1">
      <alignment vertical="top" wrapText="1"/>
    </xf>
    <xf numFmtId="0" fontId="5" fillId="4" borderId="10" xfId="0" applyFont="1" applyFill="1" applyBorder="1" applyAlignment="1">
      <alignment vertical="top" wrapText="1" readingOrder="1"/>
    </xf>
    <xf numFmtId="0" fontId="5" fillId="4" borderId="1" xfId="0" applyFont="1" applyFill="1" applyBorder="1" applyAlignment="1">
      <alignment vertical="top" wrapText="1" readingOrder="1"/>
    </xf>
    <xf numFmtId="0" fontId="10" fillId="0" borderId="12" xfId="0" applyFont="1" applyBorder="1" applyAlignment="1">
      <alignment vertical="top" wrapText="1" readingOrder="1"/>
    </xf>
    <xf numFmtId="0" fontId="17" fillId="0" borderId="7" xfId="0" applyFont="1" applyFill="1" applyBorder="1" applyAlignment="1">
      <alignment vertical="top" wrapText="1" readingOrder="1"/>
    </xf>
    <xf numFmtId="0" fontId="18" fillId="0" borderId="2" xfId="0" applyFont="1" applyBorder="1" applyAlignment="1">
      <alignment vertical="top" wrapText="1" readingOrder="1"/>
    </xf>
    <xf numFmtId="0" fontId="18" fillId="0" borderId="8" xfId="0" applyFont="1" applyBorder="1" applyAlignment="1">
      <alignment vertical="top" wrapText="1" readingOrder="1"/>
    </xf>
    <xf numFmtId="0" fontId="11" fillId="0" borderId="4" xfId="0" applyFont="1" applyFill="1" applyBorder="1" applyAlignment="1">
      <alignment vertical="top" wrapText="1" readingOrder="1"/>
    </xf>
    <xf numFmtId="0" fontId="3" fillId="0" borderId="3" xfId="0" applyFont="1" applyFill="1" applyBorder="1" applyAlignment="1">
      <alignment vertical="top" wrapText="1" readingOrder="1"/>
    </xf>
    <xf numFmtId="0" fontId="5" fillId="3" borderId="7" xfId="0" applyNumberFormat="1" applyFont="1" applyFill="1" applyBorder="1" applyAlignment="1">
      <alignment vertical="top" wrapText="1" readingOrder="1"/>
    </xf>
    <xf numFmtId="0" fontId="5" fillId="3" borderId="2" xfId="0" applyNumberFormat="1" applyFont="1" applyFill="1" applyBorder="1" applyAlignment="1">
      <alignment vertical="top" wrapText="1" readingOrder="1"/>
    </xf>
    <xf numFmtId="0" fontId="5" fillId="6" borderId="7" xfId="0" applyFont="1" applyFill="1" applyBorder="1" applyAlignment="1">
      <alignment vertical="top" readingOrder="1"/>
    </xf>
    <xf numFmtId="0" fontId="5" fillId="6" borderId="2" xfId="0" applyFont="1" applyFill="1" applyBorder="1" applyAlignment="1">
      <alignment vertical="top" readingOrder="1"/>
    </xf>
    <xf numFmtId="0" fontId="6" fillId="7" borderId="13" xfId="0" applyFont="1" applyFill="1" applyBorder="1" applyAlignment="1">
      <alignment vertical="center" wrapText="1" readingOrder="1"/>
    </xf>
    <xf numFmtId="0" fontId="0" fillId="0" borderId="14" xfId="0" applyBorder="1" applyAlignment="1">
      <alignment vertical="center" wrapText="1" readingOrder="1"/>
    </xf>
    <xf numFmtId="168" fontId="9" fillId="0" borderId="7" xfId="0" applyNumberFormat="1" applyFont="1" applyBorder="1" applyAlignment="1">
      <alignment vertical="center" wrapText="1" readingOrder="1"/>
    </xf>
    <xf numFmtId="0" fontId="0" fillId="0" borderId="8" xfId="0" applyBorder="1" applyAlignment="1">
      <alignment vertical="center" wrapText="1" readingOrder="1"/>
    </xf>
    <xf numFmtId="0" fontId="3" fillId="0" borderId="3" xfId="0" applyFont="1" applyFill="1" applyBorder="1" applyAlignment="1">
      <alignment vertical="top" wrapText="1"/>
    </xf>
    <xf numFmtId="0" fontId="0" fillId="0" borderId="2" xfId="0" applyBorder="1" applyAlignment="1">
      <alignment vertical="center" wrapText="1" readingOrder="1"/>
    </xf>
    <xf numFmtId="0" fontId="0" fillId="0" borderId="0" xfId="0" applyAlignment="1">
      <alignment vertical="center" wrapText="1"/>
    </xf>
    <xf numFmtId="0" fontId="0" fillId="0" borderId="0" xfId="0" applyFont="1" applyAlignment="1">
      <alignment horizontal="justify" vertical="center"/>
    </xf>
    <xf numFmtId="0" fontId="5" fillId="4" borderId="7" xfId="0" applyFont="1" applyFill="1" applyBorder="1" applyAlignment="1">
      <alignment horizontal="left" vertical="center" wrapText="1" readingOrder="1"/>
    </xf>
    <xf numFmtId="0" fontId="5" fillId="4" borderId="2" xfId="0" applyFont="1" applyFill="1" applyBorder="1" applyAlignment="1">
      <alignment horizontal="left" vertical="center" wrapText="1" readingOrder="1"/>
    </xf>
    <xf numFmtId="0" fontId="0" fillId="0" borderId="0" xfId="0" applyFont="1" applyBorder="1" applyAlignment="1">
      <alignment wrapText="1"/>
    </xf>
    <xf numFmtId="0" fontId="25" fillId="0" borderId="12" xfId="0" applyFont="1" applyBorder="1" applyAlignment="1">
      <alignment horizontal="center" vertical="center"/>
    </xf>
    <xf numFmtId="0" fontId="11"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9" fillId="0" borderId="12" xfId="0" applyFont="1" applyBorder="1" applyAlignment="1">
      <alignment vertical="center" wrapText="1" readingOrder="1"/>
    </xf>
    <xf numFmtId="0" fontId="10" fillId="0" borderId="12" xfId="0" applyFont="1" applyBorder="1" applyAlignment="1">
      <alignment vertical="center" wrapText="1" readingOrder="1"/>
    </xf>
    <xf numFmtId="0" fontId="17" fillId="0" borderId="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0" fillId="0" borderId="6" xfId="0" applyFont="1" applyBorder="1" applyAlignment="1">
      <alignment vertical="top" wrapText="1"/>
    </xf>
    <xf numFmtId="0" fontId="0" fillId="0" borderId="14" xfId="0" applyFont="1" applyBorder="1" applyAlignment="1">
      <alignment vertical="center" wrapText="1" readingOrder="1"/>
    </xf>
    <xf numFmtId="168" fontId="9" fillId="0" borderId="2" xfId="0" applyNumberFormat="1" applyFont="1" applyBorder="1" applyAlignment="1">
      <alignment vertical="center" wrapText="1" readingOrder="1"/>
    </xf>
    <xf numFmtId="168" fontId="9" fillId="0" borderId="8" xfId="0" applyNumberFormat="1" applyFont="1" applyBorder="1" applyAlignment="1">
      <alignment vertical="center" wrapText="1" readingOrder="1"/>
    </xf>
    <xf numFmtId="0" fontId="0" fillId="0" borderId="9" xfId="0" applyFont="1" applyBorder="1" applyAlignment="1"/>
    <xf numFmtId="0" fontId="0" fillId="0" borderId="0" xfId="0" applyFont="1" applyBorder="1" applyAlignment="1"/>
    <xf numFmtId="0" fontId="0" fillId="0" borderId="6" xfId="0" applyFont="1" applyBorder="1" applyAlignment="1"/>
    <xf numFmtId="0" fontId="0" fillId="0" borderId="9" xfId="0" applyFont="1" applyBorder="1" applyAlignment="1">
      <alignment horizontal="justify" vertical="center"/>
    </xf>
    <xf numFmtId="0" fontId="0" fillId="0" borderId="0" xfId="0" applyFont="1" applyBorder="1" applyAlignment="1">
      <alignment horizontal="justify" vertical="center"/>
    </xf>
    <xf numFmtId="0" fontId="0" fillId="0" borderId="9" xfId="0" applyFont="1" applyBorder="1" applyAlignment="1">
      <alignment wrapText="1"/>
    </xf>
    <xf numFmtId="0" fontId="0" fillId="0" borderId="6" xfId="0" applyFont="1" applyBorder="1" applyAlignment="1">
      <alignment wrapText="1"/>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17" fillId="0" borderId="9"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7" fillId="0" borderId="6" xfId="0" applyFont="1" applyFill="1" applyBorder="1" applyAlignment="1">
      <alignment horizontal="center" vertical="center" wrapText="1" readingOrder="1"/>
    </xf>
    <xf numFmtId="0" fontId="0" fillId="0" borderId="3" xfId="0" applyBorder="1" applyAlignment="1">
      <alignment wrapText="1"/>
    </xf>
    <xf numFmtId="168" fontId="9" fillId="0" borderId="12" xfId="0" applyNumberFormat="1" applyFont="1" applyBorder="1" applyAlignment="1">
      <alignment vertical="center" wrapText="1" readingOrder="1"/>
    </xf>
    <xf numFmtId="0" fontId="0" fillId="0" borderId="12" xfId="0" applyBorder="1" applyAlignment="1">
      <alignment vertical="center" wrapText="1" readingOrder="1"/>
    </xf>
    <xf numFmtId="0" fontId="0" fillId="0" borderId="12" xfId="0" applyBorder="1" applyAlignment="1">
      <alignment vertical="center" wrapText="1"/>
    </xf>
    <xf numFmtId="0" fontId="6" fillId="4" borderId="7" xfId="0" applyFont="1" applyFill="1" applyBorder="1" applyAlignment="1">
      <alignment vertical="center" wrapText="1" readingOrder="1"/>
    </xf>
    <xf numFmtId="0" fontId="6" fillId="4" borderId="2" xfId="0" applyFont="1" applyFill="1" applyBorder="1" applyAlignment="1">
      <alignment vertical="center" wrapText="1" readingOrder="1"/>
    </xf>
    <xf numFmtId="0" fontId="19" fillId="0" borderId="2"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7" fillId="0" borderId="7" xfId="0" applyFont="1" applyFill="1" applyBorder="1" applyAlignment="1">
      <alignment horizontal="center" vertical="center" wrapText="1" readingOrder="1"/>
    </xf>
    <xf numFmtId="0" fontId="17" fillId="0" borderId="2" xfId="0" applyFont="1" applyFill="1" applyBorder="1" applyAlignment="1">
      <alignment horizontal="center" vertical="center" wrapText="1" readingOrder="1"/>
    </xf>
    <xf numFmtId="168" fontId="1" fillId="0" borderId="3" xfId="0" applyNumberFormat="1" applyFont="1" applyFill="1" applyBorder="1" applyAlignment="1">
      <alignment vertical="top"/>
    </xf>
    <xf numFmtId="168" fontId="1" fillId="0" borderId="0" xfId="0" applyNumberFormat="1" applyFont="1" applyFill="1" applyBorder="1" applyAlignment="1">
      <alignment vertical="top"/>
    </xf>
    <xf numFmtId="0" fontId="1" fillId="0" borderId="3" xfId="0" applyFont="1" applyBorder="1" applyAlignment="1">
      <alignment vertical="top" wrapText="1"/>
    </xf>
    <xf numFmtId="0" fontId="1" fillId="0" borderId="0" xfId="0" applyFont="1" applyFill="1" applyAlignment="1">
      <alignment vertical="top" wrapText="1"/>
    </xf>
    <xf numFmtId="166" fontId="1" fillId="0" borderId="0" xfId="2" applyFont="1" applyFill="1" applyBorder="1" applyAlignment="1">
      <alignment vertical="top"/>
    </xf>
    <xf numFmtId="0" fontId="1" fillId="0" borderId="0" xfId="0" applyFont="1" applyBorder="1" applyAlignment="1">
      <alignment vertical="top"/>
    </xf>
    <xf numFmtId="14" fontId="1" fillId="0" borderId="3" xfId="0" applyNumberFormat="1" applyFont="1" applyFill="1" applyBorder="1" applyAlignment="1">
      <alignment vertical="top"/>
    </xf>
    <xf numFmtId="14" fontId="1" fillId="0" borderId="0" xfId="0" applyNumberFormat="1" applyFont="1" applyFill="1" applyBorder="1" applyAlignment="1">
      <alignment vertical="top"/>
    </xf>
    <xf numFmtId="0" fontId="1" fillId="0" borderId="0" xfId="0" applyFont="1" applyFill="1" applyBorder="1" applyAlignment="1">
      <alignment vertical="top" wrapText="1"/>
    </xf>
    <xf numFmtId="168" fontId="1" fillId="0" borderId="0" xfId="0" applyNumberFormat="1" applyFont="1" applyBorder="1" applyAlignment="1">
      <alignment vertical="top" wrapText="1"/>
    </xf>
    <xf numFmtId="168" fontId="1" fillId="0" borderId="3" xfId="0" applyNumberFormat="1" applyFont="1" applyBorder="1" applyAlignment="1">
      <alignment vertical="top" wrapText="1"/>
    </xf>
    <xf numFmtId="0" fontId="1" fillId="0" borderId="0" xfId="0" applyFont="1" applyBorder="1" applyAlignment="1">
      <alignment horizontal="right" vertical="top" wrapText="1"/>
    </xf>
    <xf numFmtId="168" fontId="1" fillId="0" borderId="3" xfId="0" applyNumberFormat="1" applyFont="1" applyBorder="1" applyAlignment="1">
      <alignment horizontal="right" vertical="top" wrapText="1"/>
    </xf>
    <xf numFmtId="0" fontId="1" fillId="0" borderId="3" xfId="0" applyFont="1" applyBorder="1" applyAlignment="1">
      <alignment vertical="center" wrapText="1"/>
    </xf>
    <xf numFmtId="168" fontId="1" fillId="0" borderId="0" xfId="0" applyNumberFormat="1" applyFont="1" applyBorder="1" applyAlignment="1">
      <alignment horizontal="right" vertical="top" wrapText="1"/>
    </xf>
    <xf numFmtId="168" fontId="1" fillId="0" borderId="0" xfId="0" applyNumberFormat="1" applyFont="1" applyAlignment="1">
      <alignment vertical="top" wrapText="1"/>
    </xf>
    <xf numFmtId="0" fontId="1" fillId="0" borderId="0" xfId="0" applyFont="1" applyAlignment="1">
      <alignment vertical="top" wrapText="1"/>
    </xf>
    <xf numFmtId="0" fontId="1" fillId="0" borderId="0" xfId="0" applyFont="1" applyAlignment="1">
      <alignment horizontal="center" vertical="top" wrapText="1"/>
    </xf>
  </cellXfs>
  <cellStyles count="7">
    <cellStyle name="Comma" xfId="2" builtinId="3"/>
    <cellStyle name="Currency" xfId="3" builtinId="4"/>
    <cellStyle name="Hyperlink" xfId="1" builtinId="8"/>
    <cellStyle name="Normal" xfId="0" builtinId="0"/>
    <cellStyle name="Normal 2" xfId="4" xr:uid="{00000000-0005-0000-0000-000004000000}"/>
    <cellStyle name="Normal 3" xfId="5" xr:uid="{00000000-0005-0000-0000-000005000000}"/>
    <cellStyle name="Normal_Data"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99"/>
      <color rgb="FF00FF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eexpenses@ssc.govt.nz" TargetMode="External"/><Relationship Id="rId2" Type="http://schemas.openxmlformats.org/officeDocument/2006/relationships/hyperlink" Target="http://www.ssc.govt.nz/ce-expenses-disclosure" TargetMode="External"/><Relationship Id="rId1" Type="http://schemas.openxmlformats.org/officeDocument/2006/relationships/hyperlink" Target="http://www.data.govt.nz/" TargetMode="External"/><Relationship Id="rId5" Type="http://schemas.openxmlformats.org/officeDocument/2006/relationships/printerSettings" Target="../printerSettings/printerSettings1.bin"/><Relationship Id="rId4" Type="http://schemas.openxmlformats.org/officeDocument/2006/relationships/hyperlink" Target="mailto:info@data.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topLeftCell="A25" zoomScaleNormal="100" workbookViewId="0">
      <selection activeCell="A22" sqref="A22"/>
    </sheetView>
  </sheetViews>
  <sheetFormatPr defaultColWidth="8.7109375" defaultRowHeight="13.9"/>
  <cols>
    <col min="1" max="1" width="219.28515625" style="42" customWidth="1"/>
    <col min="2" max="16384" width="8.7109375" style="42"/>
  </cols>
  <sheetData>
    <row r="1" spans="1:1">
      <c r="A1" s="49" t="s">
        <v>0</v>
      </c>
    </row>
    <row r="2" spans="1:1">
      <c r="A2" s="42" t="s">
        <v>1</v>
      </c>
    </row>
    <row r="3" spans="1:1">
      <c r="A3" s="43" t="s">
        <v>2</v>
      </c>
    </row>
    <row r="4" spans="1:1">
      <c r="A4" s="63" t="s">
        <v>3</v>
      </c>
    </row>
    <row r="5" spans="1:1">
      <c r="A5" s="63" t="s">
        <v>4</v>
      </c>
    </row>
    <row r="6" spans="1:1">
      <c r="A6" s="63" t="s">
        <v>5</v>
      </c>
    </row>
    <row r="7" spans="1:1">
      <c r="A7" s="63" t="s">
        <v>6</v>
      </c>
    </row>
    <row r="8" spans="1:1">
      <c r="A8" s="43" t="s">
        <v>7</v>
      </c>
    </row>
    <row r="9" spans="1:1">
      <c r="A9" s="47" t="s">
        <v>8</v>
      </c>
    </row>
    <row r="10" spans="1:1">
      <c r="A10" s="63" t="s">
        <v>9</v>
      </c>
    </row>
    <row r="11" spans="1:1">
      <c r="A11" s="63" t="s">
        <v>10</v>
      </c>
    </row>
    <row r="12" spans="1:1">
      <c r="A12" s="44" t="s">
        <v>11</v>
      </c>
    </row>
    <row r="13" spans="1:1">
      <c r="A13" s="63" t="s">
        <v>12</v>
      </c>
    </row>
    <row r="14" spans="1:1">
      <c r="A14" s="43" t="s">
        <v>13</v>
      </c>
    </row>
    <row r="15" spans="1:1">
      <c r="A15" s="44" t="s">
        <v>14</v>
      </c>
    </row>
    <row r="16" spans="1:1">
      <c r="A16" s="45" t="s">
        <v>15</v>
      </c>
    </row>
    <row r="17" spans="1:1">
      <c r="A17" s="41" t="s">
        <v>16</v>
      </c>
    </row>
    <row r="18" spans="1:1">
      <c r="A18" s="65" t="s">
        <v>17</v>
      </c>
    </row>
    <row r="19" spans="1:1">
      <c r="A19" s="41" t="s">
        <v>18</v>
      </c>
    </row>
    <row r="20" spans="1:1">
      <c r="A20" s="43" t="s">
        <v>19</v>
      </c>
    </row>
    <row r="21" spans="1:1">
      <c r="A21" s="43" t="s">
        <v>20</v>
      </c>
    </row>
    <row r="22" spans="1:1" ht="27.6">
      <c r="A22" s="44" t="s">
        <v>21</v>
      </c>
    </row>
    <row r="23" spans="1:1">
      <c r="A23" s="44" t="s">
        <v>22</v>
      </c>
    </row>
    <row r="24" spans="1:1" ht="27.6">
      <c r="A24" s="44" t="s">
        <v>23</v>
      </c>
    </row>
    <row r="25" spans="1:1" ht="27.6">
      <c r="A25" s="44" t="s">
        <v>24</v>
      </c>
    </row>
    <row r="26" spans="1:1">
      <c r="A26" s="44" t="s">
        <v>25</v>
      </c>
    </row>
    <row r="27" spans="1:1" ht="28.5" customHeight="1">
      <c r="A27" s="44" t="s">
        <v>26</v>
      </c>
    </row>
    <row r="28" spans="1:1" ht="27.6">
      <c r="A28" s="47" t="s">
        <v>27</v>
      </c>
    </row>
    <row r="29" spans="1:1">
      <c r="A29" s="43" t="s">
        <v>28</v>
      </c>
    </row>
    <row r="30" spans="1:1" ht="14.25" customHeight="1">
      <c r="A30" s="45" t="s">
        <v>29</v>
      </c>
    </row>
    <row r="31" spans="1:1" ht="14.25" customHeight="1">
      <c r="A31" s="45" t="s">
        <v>30</v>
      </c>
    </row>
    <row r="32" spans="1:1">
      <c r="A32" s="41" t="s">
        <v>31</v>
      </c>
    </row>
    <row r="33" spans="1:1">
      <c r="A33" s="41" t="s">
        <v>32</v>
      </c>
    </row>
    <row r="34" spans="1:1" ht="27.6">
      <c r="A34" s="54" t="s">
        <v>33</v>
      </c>
    </row>
    <row r="35" spans="1:1">
      <c r="A35" s="46" t="s">
        <v>34</v>
      </c>
    </row>
    <row r="36" spans="1:1" ht="28.5" customHeight="1">
      <c r="A36" s="44" t="s">
        <v>35</v>
      </c>
    </row>
    <row r="37" spans="1:1">
      <c r="A37" s="54" t="s">
        <v>36</v>
      </c>
    </row>
    <row r="38" spans="1:1">
      <c r="A38" s="41" t="s">
        <v>37</v>
      </c>
    </row>
    <row r="39" spans="1:1">
      <c r="A39" s="41" t="s">
        <v>38</v>
      </c>
    </row>
    <row r="40" spans="1:1">
      <c r="A40" s="41"/>
    </row>
    <row r="41" spans="1:1">
      <c r="A41" s="41"/>
    </row>
    <row r="42" spans="1:1">
      <c r="A42" s="64" t="s">
        <v>39</v>
      </c>
    </row>
    <row r="43" spans="1:1">
      <c r="A43" s="82" t="s">
        <v>40</v>
      </c>
    </row>
    <row r="48" spans="1:1">
      <c r="A48" s="48"/>
    </row>
  </sheetData>
  <hyperlinks>
    <hyperlink ref="A16" r:id="rId1" display="http://www.data.govt.nz/" xr:uid="{00000000-0004-0000-0000-000000000000}"/>
    <hyperlink ref="A30" r:id="rId2" display="http://www.ssc.govt.nz/ce-expenses-disclosure" xr:uid="{00000000-0004-0000-0000-000001000000}"/>
    <hyperlink ref="A42" r:id="rId3" display="mailto:ceexpenses@ssc.govt.nz" xr:uid="{00000000-0004-0000-0000-000002000000}"/>
    <hyperlink ref="A43" r:id="rId4" display="mailto:info@data.govt.nz" xr:uid="{00000000-0004-0000-0000-000003000000}"/>
  </hyperlinks>
  <pageMargins left="0.7" right="0.7" top="0.75" bottom="0.75" header="0.3" footer="0.3"/>
  <pageSetup paperSize="8"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34"/>
  <sheetViews>
    <sheetView tabSelected="1" topLeftCell="A101" zoomScaleNormal="100" workbookViewId="0">
      <selection activeCell="C116" sqref="C116"/>
    </sheetView>
  </sheetViews>
  <sheetFormatPr defaultColWidth="9.140625" defaultRowHeight="13.15"/>
  <cols>
    <col min="1" max="2" width="23.5703125" style="4" customWidth="1"/>
    <col min="3" max="3" width="69.7109375" style="4" customWidth="1"/>
    <col min="4" max="4" width="57.7109375" style="4" customWidth="1"/>
    <col min="5" max="5" width="18.28515625" style="4" customWidth="1"/>
    <col min="6" max="16384" width="9.140625" style="4"/>
  </cols>
  <sheetData>
    <row r="1" spans="1:21" ht="36" customHeight="1">
      <c r="A1" s="179" t="s">
        <v>41</v>
      </c>
      <c r="B1" s="179"/>
      <c r="C1" s="179"/>
      <c r="D1" s="179"/>
      <c r="F1" s="66"/>
      <c r="G1" s="66"/>
      <c r="H1" s="66"/>
      <c r="I1" s="66"/>
      <c r="J1" s="66"/>
      <c r="K1" s="66"/>
      <c r="L1" s="66"/>
      <c r="M1" s="66"/>
      <c r="N1" s="66"/>
      <c r="O1" s="66"/>
      <c r="P1" s="66"/>
      <c r="Q1" s="66"/>
      <c r="R1" s="66"/>
      <c r="S1" s="66"/>
      <c r="T1" s="66"/>
      <c r="U1" s="66"/>
    </row>
    <row r="2" spans="1:21" ht="36" customHeight="1">
      <c r="A2" s="103" t="s">
        <v>42</v>
      </c>
      <c r="B2" s="196" t="s">
        <v>43</v>
      </c>
      <c r="C2" s="199"/>
      <c r="D2" s="199"/>
      <c r="F2" s="66"/>
      <c r="G2" s="66"/>
      <c r="H2" s="66"/>
      <c r="I2" s="66"/>
      <c r="J2" s="66"/>
      <c r="K2" s="66"/>
      <c r="L2" s="66"/>
      <c r="M2" s="66"/>
      <c r="N2" s="66"/>
      <c r="O2" s="66"/>
      <c r="P2" s="66"/>
      <c r="Q2" s="66"/>
      <c r="R2" s="66"/>
      <c r="S2" s="66"/>
      <c r="T2" s="66"/>
      <c r="U2" s="66"/>
    </row>
    <row r="3" spans="1:21" ht="36" customHeight="1">
      <c r="A3" s="194" t="s">
        <v>44</v>
      </c>
      <c r="B3" s="172" t="s">
        <v>45</v>
      </c>
      <c r="C3" s="196" t="s">
        <v>46</v>
      </c>
      <c r="D3" s="197"/>
      <c r="F3" s="66"/>
      <c r="G3" s="66"/>
      <c r="H3" s="66"/>
      <c r="I3" s="66"/>
      <c r="J3" s="66"/>
      <c r="K3" s="66"/>
      <c r="L3" s="66"/>
      <c r="M3" s="66"/>
      <c r="N3" s="66"/>
      <c r="O3" s="66"/>
      <c r="P3" s="66"/>
      <c r="Q3" s="66"/>
      <c r="R3" s="66"/>
      <c r="S3" s="66"/>
      <c r="T3" s="66"/>
      <c r="U3" s="66"/>
    </row>
    <row r="4" spans="1:21" ht="36" customHeight="1">
      <c r="A4" s="195"/>
      <c r="B4" s="172" t="s">
        <v>47</v>
      </c>
      <c r="C4" s="196" t="s">
        <v>48</v>
      </c>
      <c r="D4" s="197"/>
    </row>
    <row r="5" spans="1:21" ht="36" customHeight="1">
      <c r="A5" s="103" t="s">
        <v>49</v>
      </c>
      <c r="B5" s="184" t="s">
        <v>50</v>
      </c>
      <c r="C5" s="184"/>
      <c r="D5" s="184"/>
      <c r="F5" s="66"/>
      <c r="G5" s="66"/>
      <c r="H5" s="66"/>
      <c r="I5" s="66"/>
      <c r="J5" s="66"/>
      <c r="K5" s="66"/>
      <c r="L5" s="66"/>
      <c r="M5" s="66"/>
      <c r="N5" s="66"/>
      <c r="O5" s="66"/>
      <c r="P5" s="66"/>
      <c r="Q5" s="66"/>
      <c r="R5" s="66"/>
      <c r="S5" s="66"/>
      <c r="T5" s="66"/>
      <c r="U5" s="66"/>
    </row>
    <row r="6" spans="1:21" s="104" customFormat="1" ht="36" customHeight="1">
      <c r="A6" s="185" t="s">
        <v>51</v>
      </c>
      <c r="B6" s="186"/>
      <c r="C6" s="186"/>
      <c r="D6" s="187"/>
      <c r="F6" s="66"/>
      <c r="G6" s="66"/>
      <c r="H6" s="66"/>
      <c r="I6" s="66"/>
      <c r="J6" s="66"/>
      <c r="K6" s="66"/>
      <c r="L6" s="66"/>
      <c r="M6" s="66"/>
      <c r="N6" s="66"/>
      <c r="O6" s="66"/>
      <c r="P6" s="66"/>
      <c r="Q6" s="66"/>
      <c r="R6" s="66"/>
      <c r="S6" s="66"/>
      <c r="T6" s="66"/>
      <c r="U6" s="66"/>
    </row>
    <row r="7" spans="1:21" s="104" customFormat="1" ht="44.45" customHeight="1">
      <c r="A7" s="188" t="s">
        <v>52</v>
      </c>
      <c r="B7" s="189"/>
      <c r="C7" s="189"/>
      <c r="D7" s="189"/>
      <c r="F7" s="83"/>
      <c r="G7" s="83"/>
      <c r="H7" s="83"/>
      <c r="I7" s="83"/>
      <c r="J7" s="83"/>
      <c r="K7" s="83"/>
      <c r="L7" s="83"/>
      <c r="M7" s="83"/>
      <c r="N7" s="83"/>
      <c r="O7" s="83"/>
      <c r="P7" s="83"/>
      <c r="Q7" s="83"/>
      <c r="R7" s="83"/>
      <c r="S7" s="83"/>
      <c r="T7" s="83"/>
      <c r="U7" s="83"/>
    </row>
    <row r="8" spans="1:21" s="105" customFormat="1" ht="19.5" customHeight="1">
      <c r="A8" s="182" t="s">
        <v>53</v>
      </c>
      <c r="B8" s="183"/>
      <c r="C8" s="183"/>
      <c r="D8" s="183"/>
      <c r="F8" s="66"/>
      <c r="G8" s="66"/>
      <c r="H8" s="66"/>
      <c r="I8" s="66"/>
      <c r="J8" s="66"/>
      <c r="K8" s="66"/>
      <c r="L8" s="66"/>
      <c r="M8" s="66"/>
      <c r="N8" s="66"/>
      <c r="O8" s="66"/>
      <c r="P8" s="66"/>
      <c r="Q8" s="66"/>
      <c r="R8" s="66"/>
      <c r="S8" s="66"/>
      <c r="T8" s="66"/>
      <c r="U8" s="66"/>
    </row>
    <row r="9" spans="1:21" s="104" customFormat="1" ht="26.45">
      <c r="A9" s="106" t="s">
        <v>54</v>
      </c>
      <c r="B9" s="107" t="s">
        <v>55</v>
      </c>
      <c r="C9" s="107" t="s">
        <v>56</v>
      </c>
      <c r="D9" s="107" t="s">
        <v>57</v>
      </c>
      <c r="F9" s="66"/>
      <c r="G9" s="66"/>
      <c r="H9" s="66"/>
      <c r="I9" s="66"/>
      <c r="J9" s="66"/>
      <c r="K9" s="66"/>
      <c r="L9" s="66"/>
      <c r="M9" s="66"/>
      <c r="N9" s="66"/>
      <c r="O9" s="66"/>
      <c r="P9" s="66"/>
      <c r="Q9" s="66"/>
      <c r="R9" s="66"/>
      <c r="S9" s="66"/>
      <c r="T9" s="66"/>
      <c r="U9" s="66"/>
    </row>
    <row r="10" spans="1:21" ht="27" customHeight="1">
      <c r="A10" s="6"/>
      <c r="B10" s="153">
        <v>0</v>
      </c>
      <c r="C10" s="198" t="s">
        <v>58</v>
      </c>
      <c r="D10" s="198"/>
      <c r="F10" s="66"/>
      <c r="G10" s="66"/>
      <c r="H10" s="66"/>
      <c r="I10" s="66"/>
      <c r="J10" s="66"/>
      <c r="K10" s="66"/>
      <c r="L10" s="66"/>
      <c r="M10" s="66"/>
      <c r="N10" s="66"/>
      <c r="O10" s="66"/>
      <c r="P10" s="66"/>
      <c r="Q10" s="66"/>
      <c r="R10" s="66"/>
      <c r="S10" s="66"/>
      <c r="T10" s="66"/>
      <c r="U10" s="66"/>
    </row>
    <row r="11" spans="1:21" hidden="1">
      <c r="A11" s="6"/>
      <c r="B11" s="169"/>
      <c r="C11" s="169"/>
      <c r="D11" s="169"/>
      <c r="F11" s="66"/>
      <c r="G11" s="66"/>
      <c r="H11" s="66"/>
      <c r="I11" s="66"/>
      <c r="J11" s="66"/>
      <c r="K11" s="66"/>
      <c r="L11" s="66"/>
      <c r="M11" s="66"/>
      <c r="N11" s="66"/>
      <c r="O11" s="66"/>
      <c r="P11" s="66"/>
      <c r="Q11" s="66"/>
      <c r="R11" s="66"/>
      <c r="S11" s="66"/>
      <c r="T11" s="66"/>
      <c r="U11" s="66"/>
    </row>
    <row r="12" spans="1:21" ht="19.5" customHeight="1">
      <c r="A12" s="108" t="s">
        <v>59</v>
      </c>
      <c r="B12" s="109">
        <f>SUM(B10:B11)</f>
        <v>0</v>
      </c>
      <c r="C12" s="169"/>
      <c r="D12" s="169"/>
      <c r="F12" s="83"/>
      <c r="G12" s="83"/>
      <c r="H12" s="83"/>
      <c r="I12" s="83"/>
      <c r="J12" s="83"/>
      <c r="K12" s="83"/>
      <c r="L12" s="83"/>
      <c r="M12" s="83"/>
      <c r="N12" s="83"/>
      <c r="O12" s="83"/>
      <c r="P12" s="83"/>
      <c r="Q12" s="83"/>
      <c r="R12" s="83"/>
      <c r="S12" s="83"/>
      <c r="T12" s="83"/>
      <c r="U12" s="83"/>
    </row>
    <row r="13" spans="1:21" s="105" customFormat="1" ht="19.5" customHeight="1">
      <c r="A13" s="190" t="s">
        <v>60</v>
      </c>
      <c r="B13" s="191"/>
      <c r="C13" s="191"/>
      <c r="D13" s="110"/>
      <c r="F13" s="83"/>
      <c r="G13" s="83"/>
      <c r="H13" s="83"/>
      <c r="I13" s="83"/>
      <c r="J13" s="83"/>
      <c r="K13" s="83"/>
      <c r="L13" s="83"/>
      <c r="M13" s="83"/>
      <c r="N13" s="83"/>
      <c r="O13" s="83"/>
      <c r="P13" s="83"/>
      <c r="Q13" s="83"/>
      <c r="R13" s="83"/>
      <c r="S13" s="83"/>
      <c r="T13" s="83"/>
      <c r="U13" s="83"/>
    </row>
    <row r="14" spans="1:21" s="104" customFormat="1" ht="37.5" customHeight="1">
      <c r="A14" s="106" t="s">
        <v>54</v>
      </c>
      <c r="B14" s="107" t="s">
        <v>55</v>
      </c>
      <c r="C14" s="107" t="s">
        <v>61</v>
      </c>
      <c r="D14" s="107" t="s">
        <v>62</v>
      </c>
      <c r="F14" s="66"/>
      <c r="G14" s="66"/>
      <c r="H14" s="66"/>
      <c r="I14" s="66"/>
      <c r="J14" s="66"/>
      <c r="K14" s="66"/>
      <c r="L14" s="66"/>
      <c r="M14" s="66"/>
      <c r="N14" s="66"/>
      <c r="O14" s="66"/>
      <c r="P14" s="66"/>
      <c r="Q14" s="66"/>
      <c r="R14" s="66"/>
      <c r="S14" s="66"/>
      <c r="T14" s="66"/>
      <c r="U14" s="66"/>
    </row>
    <row r="15" spans="1:21" s="112" customFormat="1" ht="14.45">
      <c r="A15" s="242">
        <v>42557</v>
      </c>
      <c r="B15" s="113">
        <v>600.28</v>
      </c>
      <c r="C15" s="158" t="s">
        <v>63</v>
      </c>
      <c r="D15" s="154" t="s">
        <v>64</v>
      </c>
      <c r="E15" s="87"/>
      <c r="F15" s="66"/>
      <c r="G15" s="66"/>
      <c r="H15" s="66"/>
      <c r="I15" s="66"/>
      <c r="J15" s="66"/>
      <c r="K15" s="66"/>
      <c r="L15" s="66"/>
      <c r="M15" s="66"/>
      <c r="N15" s="66"/>
      <c r="O15" s="66"/>
      <c r="P15" s="66"/>
      <c r="Q15" s="66"/>
      <c r="R15" s="66"/>
      <c r="S15" s="66"/>
      <c r="T15" s="66"/>
      <c r="U15" s="66"/>
    </row>
    <row r="16" spans="1:21" ht="16.149999999999999" customHeight="1">
      <c r="A16" s="243"/>
      <c r="B16" s="113">
        <v>37.5</v>
      </c>
      <c r="C16" s="99"/>
      <c r="D16" s="88" t="s">
        <v>65</v>
      </c>
    </row>
    <row r="17" spans="1:21" ht="16.149999999999999" customHeight="1">
      <c r="A17" s="243"/>
      <c r="B17" s="113"/>
      <c r="C17" s="99"/>
      <c r="D17" s="88"/>
    </row>
    <row r="18" spans="1:21" ht="14.45">
      <c r="A18" s="242">
        <v>42564</v>
      </c>
      <c r="B18" s="86">
        <v>243.02</v>
      </c>
      <c r="C18" s="159" t="s">
        <v>66</v>
      </c>
      <c r="D18" s="155" t="s">
        <v>67</v>
      </c>
      <c r="F18" s="66"/>
      <c r="G18" s="66"/>
      <c r="H18" s="66"/>
      <c r="I18" s="66"/>
      <c r="J18" s="66"/>
      <c r="K18" s="66"/>
      <c r="L18" s="66"/>
      <c r="M18" s="66"/>
      <c r="N18" s="66"/>
      <c r="O18" s="66"/>
      <c r="P18" s="66"/>
      <c r="Q18" s="66"/>
      <c r="R18" s="66"/>
      <c r="S18" s="66"/>
      <c r="T18" s="66"/>
      <c r="U18" s="66"/>
    </row>
    <row r="19" spans="1:21" ht="19.899999999999999" customHeight="1">
      <c r="A19" s="243"/>
      <c r="B19" s="113">
        <v>37.5</v>
      </c>
      <c r="C19" s="99"/>
      <c r="D19" s="88" t="s">
        <v>65</v>
      </c>
    </row>
    <row r="20" spans="1:21" s="112" customFormat="1" ht="14.45">
      <c r="A20" s="243"/>
      <c r="B20" s="113"/>
      <c r="C20" s="99"/>
      <c r="D20" s="88"/>
      <c r="E20" s="87"/>
    </row>
    <row r="21" spans="1:21" s="93" customFormat="1" ht="14.45" hidden="1">
      <c r="A21" s="114">
        <v>42622</v>
      </c>
      <c r="B21" s="94">
        <v>13.8</v>
      </c>
      <c r="C21" s="147" t="s">
        <v>68</v>
      </c>
      <c r="D21" s="90" t="s">
        <v>69</v>
      </c>
      <c r="E21" s="92" t="s">
        <v>70</v>
      </c>
    </row>
    <row r="22" spans="1:21" s="93" customFormat="1" ht="19.149999999999999" customHeight="1">
      <c r="A22" s="242">
        <v>42633</v>
      </c>
      <c r="B22" s="86">
        <v>481.91</v>
      </c>
      <c r="C22" s="167" t="s">
        <v>71</v>
      </c>
      <c r="D22" s="89" t="s">
        <v>64</v>
      </c>
      <c r="E22" s="92"/>
    </row>
    <row r="23" spans="1:21" s="30" customFormat="1" ht="14.45">
      <c r="A23" s="243"/>
      <c r="B23" s="113">
        <v>37.5</v>
      </c>
      <c r="C23" s="99"/>
      <c r="D23" s="88" t="s">
        <v>65</v>
      </c>
      <c r="E23" s="4"/>
      <c r="F23" s="169"/>
      <c r="G23" s="169"/>
      <c r="H23" s="169"/>
      <c r="I23" s="169"/>
      <c r="J23" s="169"/>
      <c r="K23" s="169"/>
      <c r="L23" s="169"/>
      <c r="M23" s="169"/>
      <c r="N23" s="169"/>
      <c r="O23" s="169"/>
      <c r="P23" s="169"/>
      <c r="Q23" s="169"/>
      <c r="R23" s="169"/>
      <c r="S23" s="169"/>
      <c r="T23" s="169"/>
      <c r="U23" s="169"/>
    </row>
    <row r="24" spans="1:21" s="112" customFormat="1" ht="14.45">
      <c r="A24" s="243"/>
      <c r="B24" s="115"/>
      <c r="C24" s="99"/>
      <c r="D24" s="88"/>
      <c r="E24" s="91"/>
    </row>
    <row r="25" spans="1:21" s="112" customFormat="1" ht="14.45" hidden="1">
      <c r="A25" s="243"/>
      <c r="B25" s="115"/>
      <c r="C25" s="99"/>
      <c r="D25" s="88"/>
      <c r="E25" s="92"/>
    </row>
    <row r="26" spans="1:21" s="93" customFormat="1" ht="16.149999999999999" customHeight="1">
      <c r="A26" s="242">
        <v>42647</v>
      </c>
      <c r="B26" s="86">
        <v>386.06</v>
      </c>
      <c r="C26" s="164" t="s">
        <v>72</v>
      </c>
      <c r="D26" s="244" t="s">
        <v>73</v>
      </c>
      <c r="E26" s="87"/>
    </row>
    <row r="27" spans="1:21" s="95" customFormat="1" ht="14.45">
      <c r="A27" s="111"/>
      <c r="B27" s="113">
        <v>323.75</v>
      </c>
      <c r="C27" s="165" t="s">
        <v>74</v>
      </c>
      <c r="D27" s="166" t="s">
        <v>75</v>
      </c>
      <c r="E27" s="245"/>
      <c r="F27" s="66"/>
      <c r="G27" s="66"/>
      <c r="H27" s="66"/>
      <c r="I27" s="66"/>
      <c r="J27" s="66"/>
      <c r="K27" s="66"/>
      <c r="L27" s="66"/>
      <c r="M27" s="66"/>
      <c r="N27" s="66"/>
      <c r="O27" s="66"/>
      <c r="P27" s="66"/>
      <c r="Q27" s="66"/>
      <c r="R27" s="66"/>
      <c r="S27" s="66"/>
      <c r="T27" s="66"/>
      <c r="U27" s="66"/>
    </row>
    <row r="28" spans="1:21" ht="14.45">
      <c r="A28" s="100"/>
      <c r="B28" s="116"/>
      <c r="C28" s="149"/>
      <c r="D28" s="88"/>
      <c r="E28" s="117"/>
      <c r="F28" s="66"/>
      <c r="G28" s="66"/>
      <c r="H28" s="66"/>
      <c r="I28" s="66"/>
      <c r="J28" s="66"/>
      <c r="K28" s="66"/>
      <c r="L28" s="66"/>
      <c r="M28" s="66"/>
      <c r="N28" s="66"/>
      <c r="O28" s="66"/>
      <c r="P28" s="66"/>
      <c r="Q28" s="66"/>
      <c r="R28" s="66"/>
      <c r="S28" s="66"/>
      <c r="T28" s="66"/>
      <c r="U28" s="66"/>
    </row>
    <row r="29" spans="1:21" s="93" customFormat="1" ht="34.15" customHeight="1">
      <c r="A29" s="242">
        <v>75528</v>
      </c>
      <c r="B29" s="86">
        <v>560.61</v>
      </c>
      <c r="C29" s="164" t="s">
        <v>76</v>
      </c>
      <c r="D29" s="89" t="s">
        <v>64</v>
      </c>
      <c r="E29" s="96"/>
      <c r="F29" s="83"/>
      <c r="G29" s="83"/>
      <c r="H29" s="83"/>
      <c r="I29" s="83"/>
      <c r="J29" s="83"/>
      <c r="K29" s="83"/>
      <c r="L29" s="83"/>
      <c r="M29" s="83"/>
      <c r="N29" s="83"/>
      <c r="O29" s="83"/>
      <c r="P29" s="83"/>
      <c r="Q29" s="83"/>
      <c r="R29" s="83"/>
      <c r="S29" s="83"/>
      <c r="T29" s="83"/>
      <c r="U29" s="83"/>
    </row>
    <row r="30" spans="1:21" ht="19.149999999999999" customHeight="1">
      <c r="A30" s="243"/>
      <c r="B30" s="113">
        <v>33</v>
      </c>
      <c r="C30" s="165"/>
      <c r="D30" s="88" t="s">
        <v>65</v>
      </c>
    </row>
    <row r="31" spans="1:21" ht="18" customHeight="1">
      <c r="A31" s="243"/>
      <c r="B31" s="113">
        <v>47.2</v>
      </c>
      <c r="C31" s="165"/>
      <c r="D31" s="88" t="s">
        <v>77</v>
      </c>
      <c r="E31" s="88"/>
    </row>
    <row r="32" spans="1:21" ht="18" customHeight="1">
      <c r="A32" s="243"/>
      <c r="B32" s="113"/>
      <c r="C32" s="165"/>
      <c r="D32" s="88"/>
      <c r="E32" s="88"/>
    </row>
    <row r="33" spans="1:21" s="66" customFormat="1" ht="19.899999999999999" customHeight="1">
      <c r="A33" s="97">
        <v>42691</v>
      </c>
      <c r="B33" s="86">
        <v>456.99</v>
      </c>
      <c r="C33" s="98" t="s">
        <v>78</v>
      </c>
      <c r="D33" s="89" t="s">
        <v>79</v>
      </c>
      <c r="E33" s="118"/>
    </row>
    <row r="34" spans="1:21" s="111" customFormat="1" ht="14.45">
      <c r="A34" s="100"/>
      <c r="B34" s="113">
        <v>348.75</v>
      </c>
      <c r="C34" s="99" t="s">
        <v>80</v>
      </c>
      <c r="D34" s="88" t="s">
        <v>75</v>
      </c>
      <c r="F34" s="66"/>
      <c r="G34" s="66"/>
      <c r="H34" s="66"/>
      <c r="I34" s="66"/>
      <c r="J34" s="66"/>
      <c r="K34" s="66"/>
      <c r="L34" s="66"/>
      <c r="M34" s="66"/>
      <c r="N34" s="66"/>
      <c r="O34" s="66"/>
      <c r="P34" s="66"/>
      <c r="Q34" s="66"/>
      <c r="R34" s="66"/>
      <c r="S34" s="66"/>
      <c r="T34" s="66"/>
      <c r="U34" s="66"/>
    </row>
    <row r="35" spans="1:21" ht="14.45">
      <c r="A35" s="100"/>
      <c r="B35" s="246"/>
      <c r="C35" s="150"/>
      <c r="D35" s="88"/>
      <c r="E35" s="66"/>
      <c r="F35" s="66"/>
      <c r="G35" s="83"/>
      <c r="H35" s="83"/>
      <c r="I35" s="83"/>
      <c r="J35" s="83"/>
      <c r="K35" s="83"/>
      <c r="L35" s="83"/>
      <c r="M35" s="83"/>
      <c r="N35" s="83"/>
      <c r="O35" s="83"/>
      <c r="P35" s="83"/>
      <c r="Q35" s="83"/>
      <c r="R35" s="83"/>
      <c r="S35" s="83"/>
      <c r="T35" s="83"/>
      <c r="U35" s="83"/>
    </row>
    <row r="36" spans="1:21" s="95" customFormat="1" ht="21" customHeight="1">
      <c r="A36" s="97">
        <v>42696</v>
      </c>
      <c r="B36" s="86">
        <v>578.27</v>
      </c>
      <c r="C36" s="98" t="s">
        <v>81</v>
      </c>
      <c r="D36" s="89" t="s">
        <v>82</v>
      </c>
      <c r="E36" s="119"/>
      <c r="F36" s="169"/>
      <c r="G36" s="83"/>
      <c r="H36" s="83"/>
      <c r="I36" s="83"/>
      <c r="J36" s="83"/>
      <c r="K36" s="83"/>
      <c r="L36" s="83"/>
      <c r="M36" s="83"/>
      <c r="N36" s="83"/>
      <c r="O36" s="83"/>
      <c r="P36" s="83"/>
      <c r="Q36" s="83"/>
      <c r="R36" s="83"/>
      <c r="S36" s="83"/>
      <c r="T36" s="83"/>
      <c r="U36" s="83"/>
    </row>
    <row r="37" spans="1:21" ht="14.45">
      <c r="A37" s="100"/>
      <c r="B37" s="88"/>
      <c r="C37" s="99"/>
      <c r="D37" s="88"/>
      <c r="E37" s="120"/>
      <c r="F37" s="66"/>
      <c r="G37" s="66"/>
      <c r="H37" s="66"/>
      <c r="I37" s="66"/>
      <c r="J37" s="66"/>
      <c r="K37" s="66"/>
      <c r="L37" s="66"/>
      <c r="M37" s="66"/>
      <c r="N37" s="66"/>
      <c r="O37" s="66"/>
      <c r="P37" s="66"/>
      <c r="Q37" s="66"/>
      <c r="R37" s="66"/>
      <c r="S37" s="66"/>
      <c r="T37" s="66"/>
      <c r="U37" s="66"/>
    </row>
    <row r="38" spans="1:21" s="95" customFormat="1" ht="19.899999999999999" customHeight="1">
      <c r="A38" s="97">
        <v>42698</v>
      </c>
      <c r="B38" s="86">
        <v>680.16</v>
      </c>
      <c r="C38" s="98" t="s">
        <v>83</v>
      </c>
      <c r="D38" s="89" t="s">
        <v>64</v>
      </c>
      <c r="E38" s="120"/>
      <c r="G38" s="66"/>
      <c r="H38" s="66"/>
      <c r="I38" s="66"/>
      <c r="J38" s="66"/>
      <c r="K38" s="66"/>
      <c r="L38" s="66"/>
      <c r="M38" s="66"/>
      <c r="N38" s="66"/>
      <c r="O38" s="66"/>
      <c r="P38" s="66"/>
      <c r="Q38" s="66"/>
      <c r="R38" s="66"/>
      <c r="S38" s="66"/>
      <c r="T38" s="66"/>
      <c r="U38" s="66"/>
    </row>
    <row r="39" spans="1:21" ht="16.899999999999999" customHeight="1">
      <c r="A39" s="243"/>
      <c r="B39" s="113">
        <v>106.88</v>
      </c>
      <c r="C39" s="165"/>
      <c r="D39" s="88" t="s">
        <v>84</v>
      </c>
    </row>
    <row r="40" spans="1:21" s="66" customFormat="1" ht="18" customHeight="1">
      <c r="A40" s="100"/>
      <c r="B40" s="88"/>
      <c r="C40" s="99"/>
      <c r="D40" s="247"/>
      <c r="E40" s="120"/>
      <c r="G40" s="169"/>
      <c r="H40" s="169"/>
      <c r="I40" s="169"/>
      <c r="J40" s="169"/>
      <c r="K40" s="169"/>
      <c r="L40" s="169"/>
      <c r="M40" s="169"/>
      <c r="N40" s="169"/>
      <c r="O40" s="169"/>
      <c r="P40" s="169"/>
      <c r="Q40" s="169"/>
      <c r="R40" s="169"/>
      <c r="S40" s="169"/>
      <c r="T40" s="169"/>
      <c r="U40" s="169"/>
    </row>
    <row r="41" spans="1:21" s="95" customFormat="1" ht="21.6" customHeight="1">
      <c r="A41" s="97">
        <v>42703</v>
      </c>
      <c r="B41" s="86">
        <v>523.41999999999996</v>
      </c>
      <c r="C41" s="98" t="s">
        <v>85</v>
      </c>
      <c r="D41" s="89" t="s">
        <v>64</v>
      </c>
      <c r="E41" s="120"/>
      <c r="G41" s="66"/>
      <c r="H41" s="66"/>
      <c r="I41" s="66"/>
      <c r="J41" s="66"/>
      <c r="K41" s="66"/>
      <c r="L41" s="66"/>
      <c r="M41" s="66"/>
      <c r="N41" s="66"/>
      <c r="O41" s="66"/>
      <c r="P41" s="66"/>
      <c r="Q41" s="66"/>
      <c r="R41" s="66"/>
      <c r="S41" s="66"/>
      <c r="T41" s="66"/>
      <c r="U41" s="66"/>
    </row>
    <row r="42" spans="1:21" ht="14.45">
      <c r="A42" s="243"/>
      <c r="B42" s="113">
        <v>33.299999999999997</v>
      </c>
      <c r="C42" s="99"/>
      <c r="D42" s="88" t="s">
        <v>86</v>
      </c>
    </row>
    <row r="43" spans="1:21" s="95" customFormat="1" ht="14.45">
      <c r="A43" s="121"/>
      <c r="B43" s="85"/>
      <c r="C43" s="151"/>
      <c r="D43" s="85"/>
      <c r="E43" s="120"/>
      <c r="F43" s="66"/>
      <c r="G43" s="66"/>
      <c r="H43" s="66"/>
      <c r="I43" s="66"/>
      <c r="J43" s="66"/>
      <c r="K43" s="66"/>
      <c r="L43" s="66"/>
      <c r="M43" s="66"/>
      <c r="N43" s="66"/>
      <c r="O43" s="66"/>
      <c r="P43" s="66"/>
      <c r="Q43" s="66"/>
      <c r="R43" s="66"/>
      <c r="S43" s="66"/>
      <c r="T43" s="66"/>
      <c r="U43" s="66"/>
    </row>
    <row r="44" spans="1:21" s="95" customFormat="1" ht="18.600000000000001" customHeight="1">
      <c r="A44" s="248">
        <v>42755</v>
      </c>
      <c r="B44" s="86">
        <v>467.61</v>
      </c>
      <c r="C44" s="143" t="s">
        <v>87</v>
      </c>
      <c r="D44" s="122" t="s">
        <v>79</v>
      </c>
      <c r="E44" s="119"/>
      <c r="F44" s="4"/>
      <c r="G44" s="4"/>
      <c r="H44" s="4"/>
      <c r="I44" s="4"/>
      <c r="J44" s="4"/>
      <c r="K44" s="4"/>
      <c r="L44" s="4"/>
      <c r="M44" s="4"/>
      <c r="N44" s="4"/>
      <c r="O44" s="4"/>
      <c r="P44" s="4"/>
      <c r="Q44" s="4"/>
      <c r="R44" s="4"/>
      <c r="S44" s="4"/>
      <c r="T44" s="4"/>
      <c r="U44" s="4"/>
    </row>
    <row r="45" spans="1:21" ht="14.45">
      <c r="A45" s="249"/>
      <c r="B45" s="113">
        <v>52.3</v>
      </c>
      <c r="C45" s="99"/>
      <c r="D45" s="133" t="s">
        <v>86</v>
      </c>
    </row>
    <row r="46" spans="1:21" ht="14.45">
      <c r="A46" s="249"/>
      <c r="B46" s="113">
        <v>40.4</v>
      </c>
      <c r="C46" s="99"/>
      <c r="D46" s="133" t="s">
        <v>88</v>
      </c>
    </row>
    <row r="47" spans="1:21" s="66" customFormat="1" ht="14.45">
      <c r="A47" s="243"/>
      <c r="B47" s="88"/>
      <c r="C47" s="148"/>
      <c r="D47" s="250"/>
      <c r="E47" s="120"/>
    </row>
    <row r="48" spans="1:21" s="123" customFormat="1" ht="19.149999999999999" customHeight="1">
      <c r="A48" s="242">
        <v>42790</v>
      </c>
      <c r="B48" s="86">
        <v>463.71</v>
      </c>
      <c r="C48" s="145" t="s">
        <v>89</v>
      </c>
      <c r="D48" s="122" t="s">
        <v>90</v>
      </c>
      <c r="E48" s="120"/>
      <c r="F48" s="66"/>
      <c r="G48" s="66"/>
      <c r="H48" s="66"/>
      <c r="I48" s="66"/>
      <c r="J48" s="66"/>
      <c r="K48" s="66"/>
      <c r="L48" s="66"/>
      <c r="M48" s="66"/>
      <c r="N48" s="66"/>
      <c r="O48" s="66"/>
      <c r="P48" s="66"/>
      <c r="Q48" s="66"/>
      <c r="R48" s="66"/>
      <c r="S48" s="66"/>
      <c r="T48" s="66"/>
      <c r="U48" s="66"/>
    </row>
    <row r="49" spans="1:21" s="30" customFormat="1" ht="14.45">
      <c r="A49" s="101"/>
      <c r="B49" s="113">
        <v>25.8</v>
      </c>
      <c r="C49" s="148"/>
      <c r="D49" s="133" t="s">
        <v>86</v>
      </c>
      <c r="E49" s="111"/>
      <c r="F49" s="169"/>
      <c r="G49" s="169"/>
      <c r="H49" s="169"/>
      <c r="I49" s="169"/>
      <c r="J49" s="169"/>
      <c r="K49" s="169"/>
      <c r="L49" s="169"/>
      <c r="M49" s="169"/>
      <c r="N49" s="169"/>
      <c r="O49" s="169"/>
      <c r="P49" s="169"/>
      <c r="Q49" s="169"/>
      <c r="R49" s="169"/>
      <c r="S49" s="169"/>
      <c r="T49" s="169"/>
      <c r="U49" s="169"/>
    </row>
    <row r="50" spans="1:21" s="66" customFormat="1" ht="14.45">
      <c r="A50" s="101"/>
      <c r="B50" s="113">
        <v>195.55</v>
      </c>
      <c r="C50" s="148" t="s">
        <v>91</v>
      </c>
      <c r="D50" s="124" t="s">
        <v>75</v>
      </c>
      <c r="E50" s="120"/>
    </row>
    <row r="51" spans="1:21" s="66" customFormat="1" ht="14.45">
      <c r="A51" s="243"/>
      <c r="B51" s="246"/>
      <c r="C51" s="144"/>
      <c r="D51" s="250"/>
      <c r="E51" s="120"/>
    </row>
    <row r="52" spans="1:21" s="95" customFormat="1" ht="18" customHeight="1">
      <c r="A52" s="242">
        <v>408038</v>
      </c>
      <c r="B52" s="86">
        <v>481.72</v>
      </c>
      <c r="C52" s="145" t="s">
        <v>92</v>
      </c>
      <c r="D52" s="122" t="s">
        <v>79</v>
      </c>
      <c r="E52" s="120"/>
      <c r="F52" s="83"/>
      <c r="G52" s="83"/>
      <c r="H52" s="83"/>
      <c r="I52" s="83"/>
      <c r="J52" s="83"/>
      <c r="K52" s="83"/>
      <c r="L52" s="83"/>
      <c r="M52" s="83"/>
      <c r="N52" s="83"/>
      <c r="O52" s="83"/>
      <c r="P52" s="83"/>
      <c r="Q52" s="83"/>
      <c r="R52" s="83"/>
      <c r="S52" s="83"/>
      <c r="T52" s="83"/>
      <c r="U52" s="83"/>
    </row>
    <row r="53" spans="1:21" ht="14.45">
      <c r="A53" s="243"/>
      <c r="B53" s="113">
        <v>28.2</v>
      </c>
      <c r="C53" s="148"/>
      <c r="D53" s="133" t="s">
        <v>86</v>
      </c>
      <c r="E53" s="126"/>
    </row>
    <row r="54" spans="1:21" ht="14.45">
      <c r="A54" s="243"/>
      <c r="B54" s="113">
        <v>22</v>
      </c>
      <c r="C54" s="146"/>
      <c r="D54" s="133" t="s">
        <v>93</v>
      </c>
      <c r="E54" s="111"/>
    </row>
    <row r="55" spans="1:21" s="123" customFormat="1" ht="16.899999999999999" customHeight="1">
      <c r="A55" s="243"/>
      <c r="B55" s="88"/>
      <c r="C55" s="148"/>
      <c r="D55" s="140"/>
      <c r="E55" s="120"/>
      <c r="F55" s="83"/>
      <c r="G55" s="83"/>
      <c r="H55" s="83"/>
      <c r="I55" s="83"/>
      <c r="J55" s="83"/>
      <c r="K55" s="83"/>
      <c r="L55" s="83"/>
      <c r="M55" s="83"/>
      <c r="N55" s="83"/>
      <c r="O55" s="83"/>
      <c r="P55" s="83"/>
      <c r="Q55" s="83"/>
      <c r="R55" s="83"/>
      <c r="S55" s="83"/>
      <c r="T55" s="83"/>
      <c r="U55" s="83"/>
    </row>
    <row r="56" spans="1:21" s="95" customFormat="1" ht="20.45" customHeight="1">
      <c r="A56" s="242">
        <v>42803</v>
      </c>
      <c r="B56" s="86">
        <v>522.08000000000004</v>
      </c>
      <c r="C56" s="145" t="s">
        <v>94</v>
      </c>
      <c r="D56" s="122" t="s">
        <v>79</v>
      </c>
      <c r="E56" s="141"/>
      <c r="F56" s="66"/>
      <c r="G56" s="66"/>
      <c r="H56" s="66"/>
      <c r="I56" s="66"/>
      <c r="J56" s="66"/>
      <c r="K56" s="66"/>
      <c r="L56" s="66"/>
      <c r="M56" s="66"/>
      <c r="N56" s="66"/>
      <c r="O56" s="66"/>
      <c r="P56" s="66"/>
      <c r="Q56" s="66"/>
      <c r="R56" s="66"/>
      <c r="S56" s="66"/>
      <c r="T56" s="66"/>
      <c r="U56" s="66"/>
    </row>
    <row r="57" spans="1:21" ht="14.45">
      <c r="A57" s="243"/>
      <c r="B57" s="113">
        <v>48.4</v>
      </c>
      <c r="C57" s="160"/>
      <c r="D57" s="133" t="s">
        <v>86</v>
      </c>
      <c r="E57" s="111"/>
    </row>
    <row r="58" spans="1:21" ht="14.45">
      <c r="A58" s="135"/>
      <c r="B58" s="113">
        <v>67.099999999999994</v>
      </c>
      <c r="C58" s="134"/>
      <c r="D58" s="133" t="s">
        <v>95</v>
      </c>
      <c r="E58" s="111"/>
    </row>
    <row r="59" spans="1:21" s="95" customFormat="1" ht="13.15" customHeight="1">
      <c r="A59" s="243"/>
      <c r="B59" s="88"/>
      <c r="C59" s="148"/>
      <c r="D59" s="140"/>
      <c r="E59" s="141"/>
      <c r="F59" s="66"/>
      <c r="G59" s="66"/>
      <c r="H59" s="66"/>
      <c r="I59" s="66"/>
      <c r="J59" s="66"/>
      <c r="K59" s="66"/>
      <c r="L59" s="66"/>
      <c r="M59" s="66"/>
      <c r="N59" s="66"/>
      <c r="O59" s="66"/>
      <c r="P59" s="66"/>
      <c r="Q59" s="66"/>
      <c r="R59" s="66"/>
      <c r="S59" s="66"/>
      <c r="T59" s="66"/>
      <c r="U59" s="66"/>
    </row>
    <row r="60" spans="1:21" s="66" customFormat="1" ht="18.600000000000001" customHeight="1">
      <c r="A60" s="242">
        <v>42832</v>
      </c>
      <c r="B60" s="86">
        <v>592.02</v>
      </c>
      <c r="C60" s="145" t="s">
        <v>96</v>
      </c>
      <c r="D60" s="122" t="s">
        <v>97</v>
      </c>
      <c r="E60" s="111"/>
    </row>
    <row r="61" spans="1:21" s="66" customFormat="1" ht="14.45">
      <c r="A61" s="243"/>
      <c r="B61" s="113">
        <v>28.1</v>
      </c>
      <c r="C61" s="144"/>
      <c r="D61" s="124" t="s">
        <v>86</v>
      </c>
      <c r="E61" s="111"/>
    </row>
    <row r="62" spans="1:21" s="66" customFormat="1" ht="14.45">
      <c r="A62" s="243"/>
      <c r="B62" s="113">
        <v>26.1</v>
      </c>
      <c r="C62" s="144"/>
      <c r="D62" s="124" t="s">
        <v>93</v>
      </c>
      <c r="E62" s="111"/>
    </row>
    <row r="63" spans="1:21">
      <c r="C63" s="152"/>
      <c r="F63" s="169"/>
      <c r="G63" s="169"/>
      <c r="H63" s="169"/>
      <c r="I63" s="169"/>
      <c r="J63" s="169"/>
      <c r="K63" s="169"/>
      <c r="L63" s="169"/>
      <c r="M63" s="169"/>
      <c r="N63" s="169"/>
      <c r="O63" s="169"/>
      <c r="P63" s="169"/>
      <c r="Q63" s="169"/>
      <c r="R63" s="169"/>
      <c r="S63" s="169"/>
      <c r="T63" s="169"/>
      <c r="U63" s="169"/>
    </row>
    <row r="64" spans="1:21" s="66" customFormat="1" ht="32.450000000000003" customHeight="1">
      <c r="A64" s="242">
        <v>42837</v>
      </c>
      <c r="B64" s="86">
        <v>490.46</v>
      </c>
      <c r="C64" s="157" t="s">
        <v>98</v>
      </c>
      <c r="D64" s="122" t="s">
        <v>79</v>
      </c>
      <c r="E64" s="111"/>
    </row>
    <row r="65" spans="1:5" s="66" customFormat="1" ht="14.45">
      <c r="A65" s="243"/>
      <c r="B65" s="113">
        <v>26.1</v>
      </c>
      <c r="C65" s="161"/>
      <c r="D65" s="124" t="s">
        <v>86</v>
      </c>
      <c r="E65" s="111"/>
    </row>
    <row r="66" spans="1:5" s="66" customFormat="1" ht="14.45">
      <c r="A66" s="243"/>
      <c r="B66" s="113">
        <v>79.3</v>
      </c>
      <c r="D66" s="124" t="s">
        <v>95</v>
      </c>
      <c r="E66" s="111"/>
    </row>
    <row r="67" spans="1:5" s="66" customFormat="1" ht="14.45">
      <c r="A67" s="243"/>
      <c r="B67" s="113">
        <v>15.7</v>
      </c>
      <c r="C67" s="144"/>
      <c r="D67" s="124" t="s">
        <v>99</v>
      </c>
      <c r="E67" s="111"/>
    </row>
    <row r="68" spans="1:5" s="66" customFormat="1" ht="14.45">
      <c r="A68" s="243"/>
      <c r="B68" s="113">
        <v>67.900000000000006</v>
      </c>
      <c r="C68" s="144"/>
      <c r="D68" s="124" t="s">
        <v>100</v>
      </c>
      <c r="E68" s="111"/>
    </row>
    <row r="69" spans="1:5" s="66" customFormat="1" ht="14.45">
      <c r="A69" s="243"/>
      <c r="B69" s="113">
        <v>40.9</v>
      </c>
      <c r="C69" s="144"/>
      <c r="D69" s="124" t="s">
        <v>101</v>
      </c>
      <c r="E69" s="111"/>
    </row>
    <row r="70" spans="1:5">
      <c r="A70" s="169"/>
      <c r="B70" s="169"/>
      <c r="C70" s="142"/>
      <c r="D70" s="169"/>
    </row>
    <row r="71" spans="1:5" s="66" customFormat="1" ht="16.149999999999999" customHeight="1">
      <c r="A71" s="242">
        <v>42860</v>
      </c>
      <c r="B71" s="86">
        <v>418.3</v>
      </c>
      <c r="C71" s="145" t="s">
        <v>102</v>
      </c>
      <c r="D71" s="122" t="s">
        <v>90</v>
      </c>
    </row>
    <row r="72" spans="1:5" s="66" customFormat="1" ht="14.45">
      <c r="A72" s="243"/>
      <c r="B72" s="113">
        <v>28.1</v>
      </c>
      <c r="C72" s="148"/>
      <c r="D72" s="133" t="s">
        <v>86</v>
      </c>
    </row>
    <row r="73" spans="1:5" s="66" customFormat="1" ht="14.45">
      <c r="A73" s="243"/>
      <c r="B73" s="113">
        <v>26.3</v>
      </c>
      <c r="C73" s="148"/>
      <c r="D73" s="133" t="s">
        <v>93</v>
      </c>
    </row>
    <row r="74" spans="1:5">
      <c r="C74" s="152"/>
    </row>
    <row r="75" spans="1:5" s="66" customFormat="1" ht="18.600000000000001" customHeight="1">
      <c r="A75" s="102">
        <v>42867</v>
      </c>
      <c r="B75" s="86">
        <v>433.6</v>
      </c>
      <c r="C75" s="145" t="s">
        <v>103</v>
      </c>
      <c r="D75" s="122" t="s">
        <v>67</v>
      </c>
    </row>
    <row r="76" spans="1:5" s="66" customFormat="1" ht="14.45">
      <c r="A76" s="101"/>
      <c r="B76" s="124"/>
      <c r="C76" s="144"/>
      <c r="D76" s="124"/>
    </row>
    <row r="77" spans="1:5" s="83" customFormat="1" ht="19.899999999999999" customHeight="1">
      <c r="A77" s="102">
        <v>42881</v>
      </c>
      <c r="B77" s="86">
        <v>501.85</v>
      </c>
      <c r="C77" s="143" t="s">
        <v>104</v>
      </c>
      <c r="D77" s="122" t="s">
        <v>79</v>
      </c>
      <c r="E77" s="66"/>
    </row>
    <row r="78" spans="1:5" s="30" customFormat="1" ht="14.45">
      <c r="A78" s="251"/>
      <c r="B78" s="166"/>
      <c r="C78" s="165"/>
      <c r="D78" s="166"/>
      <c r="E78" s="168"/>
    </row>
    <row r="79" spans="1:5" s="30" customFormat="1" ht="28.9">
      <c r="A79" s="252">
        <v>42909</v>
      </c>
      <c r="B79" s="86">
        <v>620.61</v>
      </c>
      <c r="C79" s="145" t="s">
        <v>105</v>
      </c>
      <c r="D79" s="244" t="s">
        <v>106</v>
      </c>
      <c r="E79" s="168"/>
    </row>
    <row r="80" spans="1:5" s="139" customFormat="1" ht="14.45">
      <c r="A80" s="251"/>
      <c r="B80" s="253"/>
      <c r="C80" s="165"/>
      <c r="D80" s="166"/>
      <c r="E80" s="168"/>
    </row>
    <row r="81" spans="1:5" s="30" customFormat="1" ht="14.45">
      <c r="A81" s="254">
        <v>42913</v>
      </c>
      <c r="B81" s="86">
        <v>476.05</v>
      </c>
      <c r="C81" s="164" t="s">
        <v>107</v>
      </c>
      <c r="D81" s="255" t="s">
        <v>79</v>
      </c>
      <c r="E81" s="168"/>
    </row>
    <row r="82" spans="1:5" ht="13.15" hidden="1" customHeight="1">
      <c r="A82" s="169"/>
      <c r="B82" s="169"/>
      <c r="C82" s="169"/>
      <c r="D82" s="200"/>
    </row>
    <row r="83" spans="1:5" ht="13.15" customHeight="1">
      <c r="A83" s="251">
        <v>42914</v>
      </c>
      <c r="B83" s="169"/>
      <c r="C83" s="165" t="s">
        <v>108</v>
      </c>
      <c r="D83" s="200"/>
    </row>
    <row r="84" spans="1:5" s="83" customFormat="1" ht="14.45">
      <c r="A84" s="101"/>
      <c r="B84" s="113">
        <v>28.5</v>
      </c>
      <c r="C84" s="144"/>
      <c r="D84" s="124" t="s">
        <v>93</v>
      </c>
      <c r="E84" s="66"/>
    </row>
    <row r="85" spans="1:5" ht="13.15" customHeight="1">
      <c r="A85" s="256"/>
      <c r="B85" s="169"/>
      <c r="C85" s="165"/>
      <c r="D85" s="169"/>
    </row>
    <row r="86" spans="1:5" ht="13.15" customHeight="1">
      <c r="A86" s="162" t="s">
        <v>109</v>
      </c>
      <c r="B86" s="163">
        <v>125.35</v>
      </c>
      <c r="C86" s="164" t="s">
        <v>110</v>
      </c>
      <c r="D86" s="137"/>
    </row>
    <row r="87" spans="1:5" ht="19.5" customHeight="1">
      <c r="A87" s="108" t="s">
        <v>59</v>
      </c>
      <c r="B87" s="128">
        <f>SUM(B15:B86)</f>
        <v>11970.009999999998</v>
      </c>
      <c r="C87" s="169"/>
      <c r="D87" s="169"/>
    </row>
    <row r="88" spans="1:5" ht="19.5" customHeight="1">
      <c r="A88" s="192" t="s">
        <v>111</v>
      </c>
      <c r="B88" s="193"/>
      <c r="C88" s="193"/>
      <c r="D88" s="129"/>
    </row>
    <row r="89" spans="1:5" ht="25.5" customHeight="1">
      <c r="A89" s="106" t="s">
        <v>112</v>
      </c>
      <c r="B89" s="107" t="s">
        <v>55</v>
      </c>
      <c r="C89" s="107" t="s">
        <v>61</v>
      </c>
      <c r="D89" s="107" t="s">
        <v>113</v>
      </c>
    </row>
    <row r="90" spans="1:5" ht="14.45" customHeight="1">
      <c r="A90" s="250"/>
      <c r="B90" s="113">
        <v>12.6</v>
      </c>
      <c r="C90" s="99" t="s">
        <v>114</v>
      </c>
      <c r="D90" s="88" t="s">
        <v>115</v>
      </c>
    </row>
    <row r="91" spans="1:5" ht="12.75" hidden="1" customHeight="1">
      <c r="A91" s="250"/>
      <c r="B91" s="113">
        <v>25.2</v>
      </c>
      <c r="C91" s="99"/>
      <c r="D91" s="88" t="s">
        <v>116</v>
      </c>
      <c r="E91" s="4" t="s">
        <v>117</v>
      </c>
    </row>
    <row r="92" spans="1:5" ht="19.5" customHeight="1">
      <c r="A92" s="250"/>
      <c r="B92" s="113"/>
      <c r="C92" s="99"/>
      <c r="D92" s="88"/>
    </row>
    <row r="93" spans="1:5" s="83" customFormat="1" ht="21" customHeight="1">
      <c r="A93" s="242">
        <v>42618</v>
      </c>
      <c r="B93" s="86">
        <v>13</v>
      </c>
      <c r="C93" s="98" t="s">
        <v>118</v>
      </c>
      <c r="D93" s="89" t="s">
        <v>119</v>
      </c>
      <c r="E93" s="4"/>
    </row>
    <row r="94" spans="1:5" s="30" customFormat="1" ht="12.6" customHeight="1">
      <c r="A94" s="243"/>
      <c r="B94" s="130"/>
      <c r="C94" s="99"/>
      <c r="D94" s="88"/>
      <c r="E94" s="4"/>
    </row>
    <row r="95" spans="1:5" s="30" customFormat="1" ht="15" customHeight="1">
      <c r="A95" s="242">
        <v>42642</v>
      </c>
      <c r="B95" s="86">
        <v>16.600000000000001</v>
      </c>
      <c r="C95" s="98" t="s">
        <v>120</v>
      </c>
      <c r="D95" s="89" t="s">
        <v>119</v>
      </c>
      <c r="E95" s="4"/>
    </row>
    <row r="96" spans="1:5" ht="13.15" customHeight="1">
      <c r="A96" s="243"/>
      <c r="B96" s="113"/>
      <c r="C96" s="165"/>
      <c r="D96" s="88"/>
    </row>
    <row r="97" spans="1:5" ht="14.45">
      <c r="A97" s="242">
        <v>42681</v>
      </c>
      <c r="B97" s="86">
        <v>12.7</v>
      </c>
      <c r="C97" s="164" t="s">
        <v>120</v>
      </c>
      <c r="D97" s="89" t="s">
        <v>119</v>
      </c>
    </row>
    <row r="98" spans="1:5" ht="14.45">
      <c r="A98" s="243"/>
      <c r="B98" s="113"/>
      <c r="C98" s="165"/>
      <c r="D98" s="88"/>
    </row>
    <row r="99" spans="1:5" ht="14.45">
      <c r="A99" s="242">
        <v>42691</v>
      </c>
      <c r="B99" s="86">
        <v>63.5</v>
      </c>
      <c r="C99" s="98" t="s">
        <v>78</v>
      </c>
      <c r="D99" s="89" t="s">
        <v>115</v>
      </c>
    </row>
    <row r="100" spans="1:5" ht="14.45">
      <c r="A100" s="243"/>
      <c r="B100" s="113"/>
      <c r="C100" s="99"/>
      <c r="D100" s="88"/>
    </row>
    <row r="101" spans="1:5" ht="14.45">
      <c r="A101" s="242">
        <v>42695</v>
      </c>
      <c r="B101" s="86">
        <v>21</v>
      </c>
      <c r="C101" s="98" t="s">
        <v>81</v>
      </c>
      <c r="D101" s="89" t="s">
        <v>115</v>
      </c>
    </row>
    <row r="102" spans="1:5" ht="14.45">
      <c r="A102" s="243"/>
      <c r="B102" s="113"/>
      <c r="C102" s="99"/>
      <c r="D102" s="88"/>
    </row>
    <row r="103" spans="1:5" ht="14.45">
      <c r="A103" s="242">
        <v>42698</v>
      </c>
      <c r="B103" s="86">
        <v>33</v>
      </c>
      <c r="C103" s="98" t="s">
        <v>83</v>
      </c>
      <c r="D103" s="89" t="s">
        <v>115</v>
      </c>
    </row>
    <row r="104" spans="1:5" ht="14.45">
      <c r="A104" s="243"/>
      <c r="B104" s="130"/>
      <c r="C104" s="99"/>
      <c r="D104" s="88"/>
    </row>
    <row r="105" spans="1:5" ht="14.45">
      <c r="A105" s="248">
        <v>42767</v>
      </c>
      <c r="B105" s="86">
        <v>15</v>
      </c>
      <c r="C105" s="143" t="s">
        <v>121</v>
      </c>
      <c r="D105" s="132" t="s">
        <v>119</v>
      </c>
    </row>
    <row r="106" spans="1:5" ht="15" customHeight="1">
      <c r="A106" s="249"/>
      <c r="B106" s="113">
        <v>20.2</v>
      </c>
      <c r="C106" s="144"/>
      <c r="D106" s="133" t="s">
        <v>119</v>
      </c>
    </row>
    <row r="107" spans="1:5" ht="14.45">
      <c r="A107" s="249"/>
      <c r="B107" s="125"/>
      <c r="C107" s="144"/>
      <c r="D107" s="133"/>
    </row>
    <row r="108" spans="1:5" ht="14.45">
      <c r="A108" s="248">
        <v>42768</v>
      </c>
      <c r="B108" s="86">
        <v>10.7</v>
      </c>
      <c r="C108" s="143" t="s">
        <v>122</v>
      </c>
      <c r="D108" s="132" t="s">
        <v>119</v>
      </c>
    </row>
    <row r="109" spans="1:5" ht="14.45">
      <c r="A109" s="124"/>
      <c r="B109" s="124"/>
      <c r="C109" s="144"/>
      <c r="D109" s="133"/>
      <c r="E109" s="111"/>
    </row>
    <row r="110" spans="1:5" ht="14.45">
      <c r="A110" s="252">
        <v>42828</v>
      </c>
      <c r="B110" s="86">
        <v>11</v>
      </c>
      <c r="C110" s="164" t="s">
        <v>123</v>
      </c>
      <c r="D110" s="131" t="s">
        <v>119</v>
      </c>
      <c r="E110" s="127"/>
    </row>
    <row r="111" spans="1:5" ht="14.45">
      <c r="A111" s="257"/>
      <c r="B111" s="258"/>
      <c r="C111" s="259"/>
      <c r="D111" s="258"/>
      <c r="E111" s="127"/>
    </row>
    <row r="112" spans="1:5" ht="14.45">
      <c r="A112" s="252">
        <v>42859</v>
      </c>
      <c r="B112" s="86">
        <v>16</v>
      </c>
      <c r="C112" s="164" t="s">
        <v>120</v>
      </c>
      <c r="D112" s="244" t="s">
        <v>119</v>
      </c>
      <c r="E112" s="127"/>
    </row>
    <row r="114" spans="1:5">
      <c r="A114" s="108" t="s">
        <v>59</v>
      </c>
      <c r="B114" s="128">
        <f>SUM(B90:B113)</f>
        <v>270.5</v>
      </c>
      <c r="C114" s="169"/>
      <c r="D114" s="169"/>
    </row>
    <row r="115" spans="1:5" ht="28.15" customHeight="1">
      <c r="A115" s="177" t="s">
        <v>124</v>
      </c>
      <c r="B115" s="109">
        <f>B12+B87+B114</f>
        <v>12240.509999999998</v>
      </c>
      <c r="C115" s="156"/>
      <c r="D115" s="156"/>
      <c r="E115" s="83"/>
    </row>
    <row r="116" spans="1:5">
      <c r="A116" s="169"/>
      <c r="B116" s="136"/>
      <c r="C116" s="137"/>
      <c r="D116" s="137"/>
      <c r="E116" s="169"/>
    </row>
    <row r="117" spans="1:5">
      <c r="A117" s="138" t="s">
        <v>125</v>
      </c>
      <c r="B117" s="104"/>
      <c r="C117" s="169"/>
      <c r="D117" s="169"/>
      <c r="E117" s="169"/>
    </row>
    <row r="118" spans="1:5">
      <c r="A118" s="180" t="s">
        <v>126</v>
      </c>
      <c r="B118" s="180"/>
      <c r="C118" s="180"/>
      <c r="D118" s="169"/>
      <c r="E118" s="169"/>
    </row>
    <row r="119" spans="1:5">
      <c r="A119" s="181" t="s">
        <v>127</v>
      </c>
      <c r="B119" s="181"/>
      <c r="C119" s="181"/>
      <c r="D119" s="169"/>
      <c r="E119" s="169"/>
    </row>
    <row r="120" spans="1:5">
      <c r="A120" s="50" t="s">
        <v>128</v>
      </c>
      <c r="B120" s="66"/>
      <c r="C120" s="169"/>
      <c r="D120" s="169"/>
    </row>
    <row r="121" spans="1:5">
      <c r="A121" s="66" t="s">
        <v>129</v>
      </c>
      <c r="B121" s="66"/>
      <c r="C121" s="169"/>
      <c r="D121" s="169"/>
    </row>
    <row r="122" spans="1:5">
      <c r="A122" s="66" t="s">
        <v>130</v>
      </c>
      <c r="B122" s="66"/>
      <c r="C122" s="169"/>
      <c r="D122" s="169"/>
    </row>
    <row r="123" spans="1:5">
      <c r="A123" s="178" t="s">
        <v>131</v>
      </c>
      <c r="B123" s="178"/>
      <c r="C123" s="178"/>
      <c r="D123" s="178"/>
    </row>
    <row r="124" spans="1:5">
      <c r="A124" s="169"/>
      <c r="B124" s="169"/>
      <c r="C124" s="169"/>
      <c r="D124" s="169"/>
    </row>
    <row r="125" spans="1:5">
      <c r="A125" s="169"/>
      <c r="B125" s="169"/>
      <c r="C125" s="169"/>
      <c r="D125" s="169"/>
    </row>
    <row r="126" spans="1:5">
      <c r="A126" s="169"/>
      <c r="B126" s="169"/>
      <c r="C126" s="169"/>
      <c r="D126" s="169"/>
    </row>
    <row r="127" spans="1:5">
      <c r="A127" s="169"/>
      <c r="B127" s="169"/>
      <c r="C127" s="169"/>
      <c r="D127" s="169"/>
    </row>
    <row r="128" spans="1:5">
      <c r="A128" s="169"/>
      <c r="B128" s="169"/>
      <c r="C128" s="169"/>
      <c r="D128" s="169"/>
    </row>
    <row r="129" spans="1:4">
      <c r="A129" s="169"/>
      <c r="B129" s="169"/>
      <c r="C129" s="169"/>
      <c r="D129" s="169"/>
    </row>
    <row r="130" spans="1:4">
      <c r="A130" s="169"/>
      <c r="B130" s="169"/>
      <c r="C130" s="169"/>
      <c r="D130" s="169"/>
    </row>
    <row r="131" spans="1:4">
      <c r="A131" s="169"/>
      <c r="B131" s="169"/>
      <c r="C131" s="169"/>
      <c r="D131" s="169"/>
    </row>
    <row r="132" spans="1:4">
      <c r="A132" s="169"/>
      <c r="B132" s="169"/>
      <c r="C132" s="169"/>
      <c r="D132" s="169"/>
    </row>
    <row r="133" spans="1:4">
      <c r="A133" s="169"/>
      <c r="B133" s="169"/>
      <c r="C133" s="169"/>
      <c r="D133" s="169"/>
    </row>
    <row r="134" spans="1:4">
      <c r="A134" s="169"/>
      <c r="B134" s="169"/>
      <c r="C134" s="169"/>
      <c r="D134" s="169"/>
    </row>
  </sheetData>
  <mergeCells count="16">
    <mergeCell ref="A123:D123"/>
    <mergeCell ref="A1:D1"/>
    <mergeCell ref="A118:C118"/>
    <mergeCell ref="A119:C119"/>
    <mergeCell ref="A8:D8"/>
    <mergeCell ref="B5:D5"/>
    <mergeCell ref="A6:D6"/>
    <mergeCell ref="A7:D7"/>
    <mergeCell ref="A13:C13"/>
    <mergeCell ref="A88:C88"/>
    <mergeCell ref="A3:A4"/>
    <mergeCell ref="C3:D3"/>
    <mergeCell ref="C4:D4"/>
    <mergeCell ref="C10:D10"/>
    <mergeCell ref="B2:D2"/>
    <mergeCell ref="D81:D83"/>
  </mergeCells>
  <printOptions gridLines="1"/>
  <pageMargins left="0.70866141732283472" right="0.70866141732283472" top="0.74803149606299213" bottom="0.74803149606299213" header="0.31496062992125984" footer="0.31496062992125984"/>
  <pageSetup paperSize="8" scale="92" fitToHeight="0" orientation="landscape" r:id="rId1"/>
  <headerFooter alignWithMargins="0"/>
  <rowBreaks count="2" manualBreakCount="2">
    <brk id="40" max="3" man="1"/>
    <brk id="87"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5"/>
  <sheetViews>
    <sheetView view="pageBreakPreview" zoomScale="60" zoomScaleNormal="100" workbookViewId="0">
      <selection activeCell="C4" sqref="C4:F4"/>
    </sheetView>
  </sheetViews>
  <sheetFormatPr defaultColWidth="9.140625" defaultRowHeight="13.15"/>
  <cols>
    <col min="1" max="2" width="23.5703125" style="11" customWidth="1"/>
    <col min="3" max="6" width="27.5703125" style="11" customWidth="1"/>
    <col min="7" max="16384" width="9.140625" style="12"/>
  </cols>
  <sheetData>
    <row r="1" spans="1:7" ht="36" customHeight="1">
      <c r="A1" s="205" t="s">
        <v>41</v>
      </c>
      <c r="B1" s="205"/>
      <c r="C1" s="205"/>
      <c r="D1" s="205"/>
      <c r="E1" s="205"/>
      <c r="F1" s="205"/>
    </row>
    <row r="2" spans="1:7" ht="36" customHeight="1">
      <c r="A2" s="35" t="s">
        <v>42</v>
      </c>
      <c r="B2" s="209" t="str">
        <f>Travel!B2</f>
        <v>Ministry of Education</v>
      </c>
      <c r="C2" s="209"/>
      <c r="D2" s="209"/>
      <c r="E2" s="209"/>
      <c r="F2" s="209"/>
      <c r="G2" s="36"/>
    </row>
    <row r="3" spans="1:7" ht="36" customHeight="1">
      <c r="A3" s="194" t="s">
        <v>44</v>
      </c>
      <c r="B3" s="172" t="s">
        <v>45</v>
      </c>
      <c r="C3" s="196" t="s">
        <v>46</v>
      </c>
      <c r="D3" s="217"/>
      <c r="E3" s="217"/>
      <c r="F3" s="218"/>
      <c r="G3" s="36"/>
    </row>
    <row r="4" spans="1:7" ht="36" customHeight="1">
      <c r="A4" s="216"/>
      <c r="B4" s="172" t="s">
        <v>47</v>
      </c>
      <c r="C4" s="196" t="s">
        <v>48</v>
      </c>
      <c r="D4" s="217"/>
      <c r="E4" s="217"/>
      <c r="F4" s="218"/>
      <c r="G4" s="37"/>
    </row>
    <row r="5" spans="1:7" ht="36" customHeight="1">
      <c r="A5" s="35" t="s">
        <v>49</v>
      </c>
      <c r="B5" s="210" t="str">
        <f>Travel!B5</f>
        <v>1 July 2016 to 30 June 2017 (or specify applicable part year)*</v>
      </c>
      <c r="C5" s="210"/>
      <c r="D5" s="210"/>
      <c r="E5" s="210"/>
      <c r="F5" s="210"/>
      <c r="G5" s="37"/>
    </row>
    <row r="6" spans="1:7" s="10" customFormat="1" ht="35.25" customHeight="1">
      <c r="A6" s="211" t="s">
        <v>132</v>
      </c>
      <c r="B6" s="212"/>
      <c r="C6" s="213"/>
      <c r="D6" s="213"/>
      <c r="E6" s="213"/>
      <c r="F6" s="214"/>
    </row>
    <row r="7" spans="1:7" s="10" customFormat="1" ht="35.25" customHeight="1">
      <c r="A7" s="206" t="s">
        <v>133</v>
      </c>
      <c r="B7" s="207"/>
      <c r="C7" s="207"/>
      <c r="D7" s="207"/>
      <c r="E7" s="207"/>
      <c r="F7" s="208"/>
    </row>
    <row r="8" spans="1:7" s="2" customFormat="1" ht="30.95" customHeight="1">
      <c r="A8" s="202" t="s">
        <v>134</v>
      </c>
      <c r="B8" s="203"/>
      <c r="C8" s="3"/>
      <c r="D8" s="3"/>
      <c r="E8" s="3"/>
      <c r="F8" s="16"/>
    </row>
    <row r="9" spans="1:7" ht="26.45">
      <c r="A9" s="17" t="s">
        <v>112</v>
      </c>
      <c r="B9" s="31" t="s">
        <v>135</v>
      </c>
      <c r="C9" s="1" t="s">
        <v>136</v>
      </c>
      <c r="D9" s="1" t="s">
        <v>137</v>
      </c>
      <c r="E9" s="1" t="s">
        <v>138</v>
      </c>
      <c r="F9" s="5" t="s">
        <v>139</v>
      </c>
    </row>
    <row r="10" spans="1:7" ht="13.15" customHeight="1">
      <c r="A10" s="174"/>
      <c r="B10" s="153">
        <v>0</v>
      </c>
      <c r="C10" s="198" t="s">
        <v>140</v>
      </c>
      <c r="D10" s="198"/>
      <c r="E10" s="198"/>
      <c r="F10" s="198"/>
    </row>
    <row r="11" spans="1:7" hidden="1">
      <c r="A11" s="174"/>
      <c r="B11" s="171"/>
      <c r="C11" s="171"/>
      <c r="D11" s="171"/>
      <c r="E11" s="171"/>
      <c r="F11" s="175"/>
    </row>
    <row r="12" spans="1:7" s="15" customFormat="1" ht="25.5" hidden="1" customHeight="1">
      <c r="A12" s="174"/>
      <c r="B12" s="171"/>
      <c r="C12" s="171"/>
      <c r="D12" s="171"/>
      <c r="E12" s="171"/>
      <c r="F12" s="175"/>
    </row>
    <row r="13" spans="1:7" ht="24.95" customHeight="1">
      <c r="A13" s="56" t="s">
        <v>141</v>
      </c>
      <c r="B13" s="57">
        <f>SUM(B10:B12)</f>
        <v>0</v>
      </c>
      <c r="C13" s="18"/>
      <c r="D13" s="19"/>
      <c r="E13" s="19"/>
      <c r="F13" s="20"/>
    </row>
    <row r="14" spans="1:7">
      <c r="A14" s="59"/>
      <c r="B14" s="22"/>
      <c r="C14" s="22"/>
      <c r="D14" s="22"/>
      <c r="E14" s="22"/>
      <c r="F14" s="23"/>
    </row>
    <row r="15" spans="1:7">
      <c r="A15" s="33" t="s">
        <v>125</v>
      </c>
      <c r="B15" s="2"/>
      <c r="C15" s="62"/>
      <c r="D15" s="171"/>
      <c r="E15" s="171"/>
      <c r="F15" s="175"/>
    </row>
    <row r="16" spans="1:7">
      <c r="A16" s="180" t="s">
        <v>142</v>
      </c>
      <c r="B16" s="180"/>
      <c r="C16" s="180"/>
      <c r="D16" s="180"/>
      <c r="E16" s="180"/>
      <c r="F16" s="215"/>
    </row>
    <row r="17" spans="1:6">
      <c r="A17" s="204" t="s">
        <v>143</v>
      </c>
      <c r="B17" s="204"/>
      <c r="C17" s="204"/>
      <c r="D17" s="171"/>
      <c r="E17" s="171"/>
      <c r="F17" s="175"/>
    </row>
    <row r="18" spans="1:6">
      <c r="A18" s="50" t="s">
        <v>144</v>
      </c>
      <c r="B18" s="51"/>
      <c r="C18" s="62"/>
      <c r="D18" s="171"/>
      <c r="E18" s="171"/>
      <c r="F18" s="171"/>
    </row>
    <row r="19" spans="1:6">
      <c r="A19" s="66" t="s">
        <v>145</v>
      </c>
      <c r="B19" s="51"/>
      <c r="C19" s="62"/>
      <c r="D19" s="62"/>
      <c r="E19" s="62"/>
      <c r="F19" s="7"/>
    </row>
    <row r="20" spans="1:6" ht="12.75" customHeight="1">
      <c r="A20" s="201" t="s">
        <v>131</v>
      </c>
      <c r="B20" s="201"/>
      <c r="C20" s="170"/>
      <c r="D20" s="170"/>
      <c r="E20" s="170"/>
      <c r="F20" s="68"/>
    </row>
    <row r="21" spans="1:6">
      <c r="A21" s="171"/>
      <c r="B21" s="171"/>
      <c r="C21" s="171"/>
      <c r="D21" s="171"/>
      <c r="E21" s="171"/>
      <c r="F21" s="171"/>
    </row>
    <row r="22" spans="1:6">
      <c r="A22" s="171"/>
      <c r="B22" s="171"/>
      <c r="C22" s="171"/>
      <c r="D22" s="171"/>
      <c r="E22" s="171"/>
      <c r="F22" s="171"/>
    </row>
    <row r="23" spans="1:6">
      <c r="A23" s="171"/>
      <c r="B23" s="171"/>
      <c r="C23" s="171"/>
      <c r="D23" s="171"/>
      <c r="E23" s="171"/>
      <c r="F23" s="171"/>
    </row>
    <row r="24" spans="1:6">
      <c r="A24" s="171"/>
      <c r="B24" s="171"/>
      <c r="C24" s="171"/>
      <c r="D24" s="171"/>
      <c r="E24" s="171"/>
      <c r="F24" s="171"/>
    </row>
    <row r="25" spans="1:6">
      <c r="A25" s="171"/>
      <c r="B25" s="171"/>
      <c r="C25" s="171"/>
      <c r="D25" s="171"/>
      <c r="E25" s="171"/>
      <c r="F25" s="171"/>
    </row>
  </sheetData>
  <mergeCells count="13">
    <mergeCell ref="C10:F10"/>
    <mergeCell ref="A20:B20"/>
    <mergeCell ref="A8:B8"/>
    <mergeCell ref="A17:C17"/>
    <mergeCell ref="A1:F1"/>
    <mergeCell ref="A7:F7"/>
    <mergeCell ref="B2:F2"/>
    <mergeCell ref="B5:F5"/>
    <mergeCell ref="A6:F6"/>
    <mergeCell ref="A16:F16"/>
    <mergeCell ref="A3:A4"/>
    <mergeCell ref="C3:F3"/>
    <mergeCell ref="C4:F4"/>
  </mergeCells>
  <printOptions gridLines="1"/>
  <pageMargins left="0.70866141732283472" right="0.70866141732283472" top="0.74803149606299213" bottom="0.74803149606299213" header="0.31496062992125984" footer="0.31496062992125984"/>
  <pageSetup paperSize="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4"/>
  <sheetViews>
    <sheetView view="pageBreakPreview" zoomScale="60" zoomScaleNormal="100" workbookViewId="0">
      <selection activeCell="C4" sqref="C4:E4"/>
    </sheetView>
  </sheetViews>
  <sheetFormatPr defaultColWidth="9.140625" defaultRowHeight="13.15"/>
  <cols>
    <col min="1" max="5" width="27.5703125" style="26" customWidth="1"/>
    <col min="6" max="16384" width="9.140625" style="27"/>
  </cols>
  <sheetData>
    <row r="1" spans="1:21" ht="36" customHeight="1">
      <c r="A1" s="205" t="s">
        <v>41</v>
      </c>
      <c r="B1" s="205"/>
      <c r="C1" s="205"/>
      <c r="D1" s="205"/>
      <c r="E1" s="205"/>
      <c r="F1" s="61"/>
    </row>
    <row r="2" spans="1:21" ht="36" customHeight="1">
      <c r="A2" s="35" t="s">
        <v>42</v>
      </c>
      <c r="B2" s="209" t="str">
        <f>Travel!B2</f>
        <v>Ministry of Education</v>
      </c>
      <c r="C2" s="209"/>
      <c r="D2" s="209"/>
      <c r="E2" s="209"/>
      <c r="F2" s="36"/>
      <c r="G2" s="36"/>
    </row>
    <row r="3" spans="1:21" s="4" customFormat="1" ht="36" customHeight="1">
      <c r="A3" s="194" t="s">
        <v>44</v>
      </c>
      <c r="B3" s="172" t="s">
        <v>45</v>
      </c>
      <c r="C3" s="232" t="s">
        <v>46</v>
      </c>
      <c r="D3" s="233"/>
      <c r="E3" s="233"/>
      <c r="F3" s="66"/>
      <c r="G3" s="66"/>
      <c r="H3" s="66"/>
      <c r="I3" s="66"/>
      <c r="J3" s="66"/>
      <c r="K3" s="66"/>
      <c r="L3" s="66"/>
      <c r="M3" s="66"/>
      <c r="N3" s="66"/>
      <c r="O3" s="66"/>
      <c r="P3" s="66"/>
      <c r="Q3" s="66"/>
      <c r="R3" s="66"/>
      <c r="S3" s="66"/>
      <c r="T3" s="66"/>
      <c r="U3" s="66"/>
    </row>
    <row r="4" spans="1:21" s="4" customFormat="1" ht="36" customHeight="1">
      <c r="A4" s="195"/>
      <c r="B4" s="172" t="s">
        <v>47</v>
      </c>
      <c r="C4" s="232" t="s">
        <v>48</v>
      </c>
      <c r="D4" s="233"/>
      <c r="E4" s="234"/>
    </row>
    <row r="5" spans="1:21" ht="36" customHeight="1">
      <c r="A5" s="228" t="s">
        <v>146</v>
      </c>
      <c r="B5" s="229"/>
      <c r="C5" s="229"/>
      <c r="D5" s="229"/>
      <c r="E5" s="230"/>
    </row>
    <row r="6" spans="1:21" ht="20.100000000000001" customHeight="1">
      <c r="A6" s="226" t="s">
        <v>147</v>
      </c>
      <c r="B6" s="226"/>
      <c r="C6" s="226"/>
      <c r="D6" s="226"/>
      <c r="E6" s="227"/>
      <c r="F6" s="38"/>
      <c r="G6" s="38"/>
    </row>
    <row r="7" spans="1:21" ht="20.25" customHeight="1">
      <c r="A7" s="24" t="s">
        <v>148</v>
      </c>
      <c r="B7" s="3"/>
      <c r="C7" s="3"/>
      <c r="D7" s="3"/>
      <c r="E7" s="16"/>
    </row>
    <row r="8" spans="1:21" ht="26.45">
      <c r="A8" s="17" t="s">
        <v>112</v>
      </c>
      <c r="B8" s="1" t="s">
        <v>149</v>
      </c>
      <c r="C8" s="1" t="s">
        <v>150</v>
      </c>
      <c r="D8" s="1" t="s">
        <v>151</v>
      </c>
      <c r="E8" s="5" t="s">
        <v>152</v>
      </c>
    </row>
    <row r="9" spans="1:21">
      <c r="A9" s="198" t="s">
        <v>153</v>
      </c>
      <c r="B9" s="198"/>
      <c r="C9" s="231"/>
      <c r="D9" s="153">
        <v>0</v>
      </c>
      <c r="E9" s="34"/>
    </row>
    <row r="10" spans="1:21">
      <c r="A10" s="32"/>
      <c r="B10" s="33"/>
      <c r="C10" s="33"/>
      <c r="D10" s="33"/>
      <c r="E10" s="34"/>
    </row>
    <row r="11" spans="1:21">
      <c r="A11" s="32"/>
      <c r="B11" s="33"/>
      <c r="C11" s="33"/>
      <c r="D11" s="33"/>
      <c r="E11" s="34"/>
      <c r="N11" s="39"/>
    </row>
    <row r="12" spans="1:21">
      <c r="A12" s="32"/>
      <c r="B12" s="33"/>
      <c r="C12" s="33"/>
      <c r="D12" s="33"/>
      <c r="E12" s="34"/>
    </row>
    <row r="13" spans="1:21" hidden="1">
      <c r="A13" s="32"/>
      <c r="B13" s="33"/>
      <c r="C13" s="33"/>
      <c r="D13" s="33"/>
      <c r="E13" s="34"/>
    </row>
    <row r="14" spans="1:21" ht="27.95" customHeight="1">
      <c r="A14" s="25" t="s">
        <v>154</v>
      </c>
      <c r="B14" s="84" t="s">
        <v>155</v>
      </c>
      <c r="C14" s="18"/>
      <c r="D14" s="67">
        <f>SUM(D9:D13)</f>
        <v>0</v>
      </c>
      <c r="E14" s="20"/>
    </row>
    <row r="15" spans="1:21">
      <c r="A15" s="21"/>
      <c r="B15" s="40"/>
      <c r="C15" s="22"/>
      <c r="D15" s="1"/>
      <c r="E15" s="23"/>
    </row>
    <row r="16" spans="1:21">
      <c r="A16" s="69" t="s">
        <v>156</v>
      </c>
      <c r="B16" s="70"/>
      <c r="C16" s="70"/>
      <c r="D16" s="70"/>
      <c r="E16" s="71"/>
    </row>
    <row r="17" spans="1:6">
      <c r="A17" s="224" t="s">
        <v>143</v>
      </c>
      <c r="B17" s="204"/>
      <c r="C17" s="204"/>
      <c r="D17" s="33"/>
      <c r="E17" s="34"/>
    </row>
    <row r="18" spans="1:6">
      <c r="A18" s="219" t="s">
        <v>157</v>
      </c>
      <c r="B18" s="220"/>
      <c r="C18" s="220"/>
      <c r="D18" s="220"/>
      <c r="E18" s="221"/>
    </row>
    <row r="19" spans="1:6">
      <c r="A19" s="12" t="s">
        <v>158</v>
      </c>
      <c r="B19" s="27"/>
      <c r="C19" s="27"/>
      <c r="D19" s="27"/>
      <c r="E19" s="27"/>
    </row>
    <row r="20" spans="1:6" ht="26.1" customHeight="1">
      <c r="A20" s="224" t="s">
        <v>159</v>
      </c>
      <c r="B20" s="204"/>
      <c r="C20" s="204"/>
      <c r="D20" s="204"/>
      <c r="E20" s="225"/>
    </row>
    <row r="21" spans="1:6">
      <c r="A21" s="50" t="s">
        <v>160</v>
      </c>
      <c r="B21" s="33"/>
      <c r="C21" s="33"/>
      <c r="D21" s="33"/>
      <c r="E21" s="34"/>
    </row>
    <row r="22" spans="1:6">
      <c r="A22" s="50" t="s">
        <v>161</v>
      </c>
      <c r="B22" s="51"/>
      <c r="C22" s="62"/>
      <c r="D22" s="62"/>
      <c r="E22" s="7"/>
      <c r="F22" s="62"/>
    </row>
    <row r="23" spans="1:6" ht="12.75" customHeight="1">
      <c r="A23" s="222" t="s">
        <v>131</v>
      </c>
      <c r="B23" s="223"/>
      <c r="C23" s="173"/>
      <c r="D23" s="173"/>
      <c r="E23" s="68"/>
      <c r="F23" s="173"/>
    </row>
    <row r="24" spans="1:6">
      <c r="A24" s="72"/>
      <c r="B24" s="73"/>
      <c r="C24" s="73"/>
      <c r="D24" s="73"/>
      <c r="E24" s="74"/>
    </row>
  </sheetData>
  <mergeCells count="12">
    <mergeCell ref="A18:E18"/>
    <mergeCell ref="A23:B23"/>
    <mergeCell ref="A1:E1"/>
    <mergeCell ref="A17:C17"/>
    <mergeCell ref="A20:E20"/>
    <mergeCell ref="A6:E6"/>
    <mergeCell ref="B2:E2"/>
    <mergeCell ref="A5:E5"/>
    <mergeCell ref="A9:C9"/>
    <mergeCell ref="A3:A4"/>
    <mergeCell ref="C3:E3"/>
    <mergeCell ref="C4:E4"/>
  </mergeCells>
  <printOptions gridLines="1"/>
  <pageMargins left="0.70866141732283472" right="0.70866141732283472" top="0.74803149606299213" bottom="0.74803149606299213" header="0.31496062992125984" footer="0.31496062992125984"/>
  <pageSetup paperSize="8"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6"/>
  <sheetViews>
    <sheetView view="pageBreakPreview" zoomScale="60" zoomScaleNormal="100" workbookViewId="0">
      <selection activeCell="G29" sqref="G29"/>
    </sheetView>
  </sheetViews>
  <sheetFormatPr defaultColWidth="9.140625" defaultRowHeight="13.15"/>
  <cols>
    <col min="1" max="1" width="27.7109375" style="8" customWidth="1"/>
    <col min="2" max="2" width="23.5703125" style="8" customWidth="1"/>
    <col min="3" max="5" width="27.5703125" style="8" customWidth="1"/>
    <col min="6" max="16384" width="9.140625" style="9"/>
  </cols>
  <sheetData>
    <row r="1" spans="1:5" ht="36" customHeight="1">
      <c r="A1" s="205" t="s">
        <v>41</v>
      </c>
      <c r="B1" s="205"/>
      <c r="C1" s="205"/>
      <c r="D1" s="205"/>
      <c r="E1" s="205"/>
    </row>
    <row r="2" spans="1:5" ht="36" customHeight="1">
      <c r="A2" s="35" t="s">
        <v>42</v>
      </c>
      <c r="B2" s="209" t="str">
        <f>Travel!B2</f>
        <v>Ministry of Education</v>
      </c>
      <c r="C2" s="209"/>
      <c r="D2" s="209"/>
      <c r="E2" s="209"/>
    </row>
    <row r="3" spans="1:5" ht="36" customHeight="1">
      <c r="A3" s="194" t="s">
        <v>44</v>
      </c>
      <c r="B3" s="172" t="s">
        <v>45</v>
      </c>
      <c r="C3" s="232" t="s">
        <v>46</v>
      </c>
      <c r="D3" s="233"/>
      <c r="E3" s="233"/>
    </row>
    <row r="4" spans="1:5" ht="36" customHeight="1">
      <c r="A4" s="195"/>
      <c r="B4" s="172" t="s">
        <v>47</v>
      </c>
      <c r="C4" s="232" t="s">
        <v>48</v>
      </c>
      <c r="D4" s="233"/>
      <c r="E4" s="234"/>
    </row>
    <row r="5" spans="1:5" ht="36" customHeight="1">
      <c r="A5" s="240" t="s">
        <v>162</v>
      </c>
      <c r="B5" s="241"/>
      <c r="C5" s="213"/>
      <c r="D5" s="213"/>
      <c r="E5" s="214"/>
    </row>
    <row r="6" spans="1:5" ht="36" customHeight="1">
      <c r="A6" s="237" t="s">
        <v>163</v>
      </c>
      <c r="B6" s="238"/>
      <c r="C6" s="238"/>
      <c r="D6" s="238"/>
      <c r="E6" s="239"/>
    </row>
    <row r="7" spans="1:5" ht="36" customHeight="1">
      <c r="A7" s="235" t="s">
        <v>164</v>
      </c>
      <c r="B7" s="236"/>
      <c r="C7" s="3"/>
      <c r="D7" s="3"/>
      <c r="E7" s="16"/>
    </row>
    <row r="8" spans="1:5" ht="26.45">
      <c r="A8" s="17" t="s">
        <v>112</v>
      </c>
      <c r="B8" s="1" t="s">
        <v>165</v>
      </c>
      <c r="C8" s="1" t="s">
        <v>166</v>
      </c>
      <c r="D8" s="1" t="s">
        <v>167</v>
      </c>
      <c r="E8" s="5" t="s">
        <v>168</v>
      </c>
    </row>
    <row r="9" spans="1:5">
      <c r="A9" s="174"/>
      <c r="B9" s="153">
        <v>0</v>
      </c>
      <c r="C9" s="198" t="s">
        <v>169</v>
      </c>
      <c r="D9" s="198"/>
      <c r="E9" s="231"/>
    </row>
    <row r="10" spans="1:5" ht="14.1" customHeight="1">
      <c r="A10" s="29" t="s">
        <v>170</v>
      </c>
      <c r="B10" s="58">
        <f>SUM(B9:B9)</f>
        <v>0</v>
      </c>
      <c r="C10" s="13"/>
      <c r="D10" s="14"/>
      <c r="E10" s="28"/>
    </row>
    <row r="11" spans="1:5" ht="14.1" customHeight="1">
      <c r="A11" s="60"/>
      <c r="B11" s="58"/>
      <c r="C11" s="13"/>
      <c r="D11" s="14"/>
      <c r="E11" s="81"/>
    </row>
    <row r="12" spans="1:5" ht="14.1" customHeight="1">
      <c r="A12" s="75"/>
      <c r="B12" s="176"/>
      <c r="C12" s="76"/>
      <c r="D12" s="76"/>
      <c r="E12" s="77"/>
    </row>
    <row r="13" spans="1:5">
      <c r="A13" s="32" t="s">
        <v>156</v>
      </c>
      <c r="B13" s="171"/>
      <c r="C13" s="171"/>
      <c r="D13" s="171"/>
      <c r="E13" s="175"/>
    </row>
    <row r="14" spans="1:5">
      <c r="A14" s="224" t="s">
        <v>143</v>
      </c>
      <c r="B14" s="204"/>
      <c r="C14" s="204"/>
      <c r="D14" s="171"/>
      <c r="E14" s="175"/>
    </row>
    <row r="15" spans="1:5" ht="14.1" customHeight="1">
      <c r="A15" s="52" t="s">
        <v>171</v>
      </c>
      <c r="B15" s="53"/>
      <c r="C15" s="171"/>
      <c r="D15" s="171"/>
      <c r="E15" s="175"/>
    </row>
    <row r="16" spans="1:5">
      <c r="A16" s="50" t="s">
        <v>128</v>
      </c>
      <c r="B16" s="51"/>
      <c r="C16" s="62"/>
      <c r="D16" s="171"/>
      <c r="E16" s="175"/>
    </row>
    <row r="17" spans="1:6" ht="12.6" customHeight="1">
      <c r="A17" s="219" t="s">
        <v>172</v>
      </c>
      <c r="B17" s="220"/>
      <c r="C17" s="220"/>
      <c r="D17" s="220"/>
      <c r="E17" s="221"/>
      <c r="F17" s="12"/>
    </row>
    <row r="18" spans="1:6">
      <c r="A18" s="50" t="s">
        <v>145</v>
      </c>
      <c r="B18" s="51"/>
      <c r="C18" s="62"/>
      <c r="D18" s="62"/>
      <c r="E18" s="7"/>
      <c r="F18" s="62"/>
    </row>
    <row r="19" spans="1:6" ht="12.75" customHeight="1">
      <c r="A19" s="222" t="s">
        <v>131</v>
      </c>
      <c r="B19" s="223"/>
      <c r="C19" s="173"/>
      <c r="D19" s="173"/>
      <c r="E19" s="68"/>
      <c r="F19" s="173"/>
    </row>
    <row r="20" spans="1:6">
      <c r="A20" s="78"/>
      <c r="B20" s="55"/>
      <c r="C20" s="79"/>
      <c r="D20" s="79"/>
      <c r="E20" s="80"/>
      <c r="F20" s="12"/>
    </row>
    <row r="21" spans="1:6">
      <c r="A21" s="174"/>
      <c r="B21" s="171"/>
      <c r="C21" s="171"/>
      <c r="D21" s="171"/>
      <c r="E21" s="171"/>
      <c r="F21" s="12"/>
    </row>
    <row r="22" spans="1:6">
      <c r="A22" s="174"/>
      <c r="B22" s="171"/>
      <c r="C22" s="171"/>
      <c r="D22" s="171"/>
      <c r="E22" s="171"/>
      <c r="F22" s="12"/>
    </row>
    <row r="23" spans="1:6">
      <c r="A23" s="174"/>
      <c r="B23" s="171"/>
      <c r="C23" s="171"/>
      <c r="D23" s="171"/>
      <c r="E23" s="171"/>
      <c r="F23" s="12"/>
    </row>
    <row r="24" spans="1:6">
      <c r="A24" s="174"/>
      <c r="B24" s="171"/>
      <c r="C24" s="171"/>
      <c r="D24" s="171"/>
      <c r="E24" s="171"/>
      <c r="F24" s="12"/>
    </row>
    <row r="25" spans="1:6">
      <c r="A25" s="171"/>
      <c r="B25" s="171"/>
      <c r="C25" s="171"/>
      <c r="D25" s="171"/>
      <c r="E25" s="171"/>
    </row>
    <row r="26" spans="1:6">
      <c r="A26" s="171"/>
      <c r="B26" s="171"/>
      <c r="C26" s="171"/>
      <c r="D26" s="171"/>
      <c r="E26" s="171"/>
    </row>
  </sheetData>
  <mergeCells count="12">
    <mergeCell ref="A19:B19"/>
    <mergeCell ref="A17:E17"/>
    <mergeCell ref="A1:E1"/>
    <mergeCell ref="A14:C14"/>
    <mergeCell ref="A7:B7"/>
    <mergeCell ref="B2:E2"/>
    <mergeCell ref="A6:E6"/>
    <mergeCell ref="A5:E5"/>
    <mergeCell ref="C9:E9"/>
    <mergeCell ref="A3:A4"/>
    <mergeCell ref="C3:E3"/>
    <mergeCell ref="C4:E4"/>
  </mergeCells>
  <printOptions gridLines="1"/>
  <pageMargins left="0.70866141732283472" right="0.70866141732283472" top="0.74803149606299213" bottom="0.74803149606299213" header="0.31496062992125984" footer="0.31496062992125984"/>
  <pageSetup paperSize="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2017-06-13T23:11:03Z</dcterms:created>
  <dcterms:modified xsi:type="dcterms:W3CDTF">2024-09-17T23:33:12Z</dcterms:modified>
  <cp:category/>
  <cp:contentStatus/>
</cp:coreProperties>
</file>